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160" windowHeight="10416" tabRatio="563" activeTab="0"/>
  </bookViews>
  <sheets>
    <sheet name="Apresentação" sheetId="6" r:id="rId1"/>
    <sheet name="Base de dados" sheetId="3" r:id="rId2"/>
    <sheet name="Drop-downs" sheetId="7" r:id="rId3"/>
    <sheet name="Estatísticas" sheetId="8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Moutinho</author>
  </authors>
  <commentList>
    <comment ref="G3" authorId="0">
      <text>
        <r>
          <rPr>
            <b/>
            <sz val="9"/>
            <rFont val="Tahoma"/>
            <family val="2"/>
          </rPr>
          <t>IPI Consulting Network:</t>
        </r>
        <r>
          <rPr>
            <sz val="9"/>
            <rFont val="Tahoma"/>
            <family val="2"/>
          </rPr>
          <t xml:space="preserve">
Colocar data da maneira indicada</t>
        </r>
      </text>
    </comment>
    <comment ref="H3" authorId="0">
      <text>
        <r>
          <rPr>
            <b/>
            <sz val="9"/>
            <rFont val="Tahoma"/>
            <family val="2"/>
          </rPr>
          <t xml:space="preserve">IPI Consulting Network:
</t>
        </r>
        <r>
          <rPr>
            <sz val="9"/>
            <rFont val="Tahoma"/>
            <family val="2"/>
          </rPr>
          <t>Colocar data da maneira indicada</t>
        </r>
      </text>
    </comment>
    <comment ref="K3" authorId="0">
      <text>
        <r>
          <rPr>
            <b/>
            <sz val="9"/>
            <rFont val="Tahoma"/>
            <family val="2"/>
          </rPr>
          <t>IPI Consulting Network:</t>
        </r>
        <r>
          <rPr>
            <sz val="9"/>
            <rFont val="Tahoma"/>
            <family val="2"/>
          </rPr>
          <t xml:space="preserve">
Colocar data da maneira indicada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IPI Consulting Network:
</t>
        </r>
        <r>
          <rPr>
            <sz val="9"/>
            <rFont val="Tahoma"/>
            <family val="2"/>
          </rPr>
          <t>Colocar data da maneira indicada</t>
        </r>
      </text>
    </comment>
  </commentList>
</comments>
</file>

<file path=xl/sharedStrings.xml><?xml version="1.0" encoding="utf-8"?>
<sst xmlns="http://schemas.openxmlformats.org/spreadsheetml/2006/main" count="142" uniqueCount="84">
  <si>
    <t>Total</t>
  </si>
  <si>
    <t>Nome</t>
  </si>
  <si>
    <t>Idade</t>
  </si>
  <si>
    <t>Número</t>
  </si>
  <si>
    <t>Escolaridade</t>
  </si>
  <si>
    <t>Area de formação</t>
  </si>
  <si>
    <t>Numero de sessões</t>
  </si>
  <si>
    <t>Nome do empregador</t>
  </si>
  <si>
    <t>A preencher na inscrição</t>
  </si>
  <si>
    <t>A preencher depois de empregado</t>
  </si>
  <si>
    <t>Estado actual</t>
  </si>
  <si>
    <t>Base de dados do programa "Voluntários para a Empregabilidade"</t>
  </si>
  <si>
    <t>Este ficheiro serve para ser utilizado aquando da implementação e execução "Voluntários para a Empregabilidade - Como Criar um Programa de apoio à Empregabilidade na sua IPSS"</t>
  </si>
  <si>
    <t>O que contem cada folha de cálculo?</t>
  </si>
  <si>
    <t>Voluntário(s) responsável(is)</t>
  </si>
  <si>
    <t>Estrutura e características</t>
  </si>
  <si>
    <t>Base de dados - tem uma capacidade de 2000 pessoas ajudadas com campos de preenchimento semi-automático</t>
  </si>
  <si>
    <t xml:space="preserve">Este ficheiro permite preenchimento de alguns dos dados base relativos à implementação e execução do programa "Voluntários para a Empregabilidade", e a respectivo tratamento de informação </t>
  </si>
  <si>
    <t xml:space="preserve">Base de dados - Folha alterável </t>
  </si>
  <si>
    <t>Dropdowns - Folha automática de suporte para o preenchimento da base de dados</t>
  </si>
  <si>
    <t>Estatísticas - Folha automática de tratamento dos dados constantes da base de dados</t>
  </si>
  <si>
    <t xml:space="preserve">Dropdowns - Contem todas as opções a serem utilizadas nos campos de preenchimento automático </t>
  </si>
  <si>
    <t>Ensino Superior</t>
  </si>
  <si>
    <t>Ensino Básico</t>
  </si>
  <si>
    <t>Ensino Secundário</t>
  </si>
  <si>
    <t>2º Ciclo</t>
  </si>
  <si>
    <t>3º Ciclo</t>
  </si>
  <si>
    <t>Mestrado</t>
  </si>
  <si>
    <t>Doutoramento</t>
  </si>
  <si>
    <t>Empregado</t>
  </si>
  <si>
    <t>Desistiu</t>
  </si>
  <si>
    <t>Preparar CV</t>
  </si>
  <si>
    <t>Procura de Oportunidades</t>
  </si>
  <si>
    <t>Preparar Entrevista</t>
  </si>
  <si>
    <t>Preparar Cartas de Motivação</t>
  </si>
  <si>
    <t>Em Acompanhamento</t>
  </si>
  <si>
    <t>Formação Profissional Nível II</t>
  </si>
  <si>
    <t>Formação Profissional Nível IV</t>
  </si>
  <si>
    <t>Formação Profissional Nível V</t>
  </si>
  <si>
    <t>"Time to job", idade média, mínima e máxima, população por àrea de formação e por nível de qualificação</t>
  </si>
  <si>
    <t>Joana Quintela</t>
  </si>
  <si>
    <t>Sexo</t>
  </si>
  <si>
    <t>M</t>
  </si>
  <si>
    <t>F</t>
  </si>
  <si>
    <t>Contabilidade</t>
  </si>
  <si>
    <t>Jorge Bernardes</t>
  </si>
  <si>
    <t>Alberto Fonseca</t>
  </si>
  <si>
    <t>Padaria</t>
  </si>
  <si>
    <t>Biologia</t>
  </si>
  <si>
    <t>OM - farmaceutica</t>
  </si>
  <si>
    <t>Inscritos no programa por sexo</t>
  </si>
  <si>
    <t>Estatísticas etárias</t>
  </si>
  <si>
    <t>Variância</t>
  </si>
  <si>
    <t>Idade Média</t>
  </si>
  <si>
    <t>Idade Mínima</t>
  </si>
  <si>
    <t>Idade Máxima</t>
  </si>
  <si>
    <t>Taxa de sucesso até agora</t>
  </si>
  <si>
    <t>Time to Job (dias)</t>
  </si>
  <si>
    <t>Médio</t>
  </si>
  <si>
    <t>Máximo</t>
  </si>
  <si>
    <t>Mínimo</t>
  </si>
  <si>
    <t>Taxa de desistências até agora</t>
  </si>
  <si>
    <t>Lista de dropdowns</t>
  </si>
  <si>
    <t>Outra Solução</t>
  </si>
  <si>
    <t>Inferior a Ensino Básico</t>
  </si>
  <si>
    <t>Outra Situação</t>
  </si>
  <si>
    <t>A preencher se desistir</t>
  </si>
  <si>
    <t>Time to Quit (dias)</t>
  </si>
  <si>
    <t>Joaquim Bordalo</t>
  </si>
  <si>
    <t>Humanidades</t>
  </si>
  <si>
    <t>Check Cell</t>
  </si>
  <si>
    <t>Total inscritos até agora</t>
  </si>
  <si>
    <t>Estatísticas por estado</t>
  </si>
  <si>
    <t>Sofia Pouco Barulho</t>
  </si>
  <si>
    <t>Psicologia</t>
  </si>
  <si>
    <t>Gabinete de Psicologia Dr. Marques</t>
  </si>
  <si>
    <t>Desempregado desde (mm-dd-aaaa)</t>
  </si>
  <si>
    <t>Entrou no programa em (mm-dd-aaaa)</t>
  </si>
  <si>
    <t>Empregado em (mm-dd-aaaa)</t>
  </si>
  <si>
    <t>Desistiu em (mm-dd-aaaa)</t>
  </si>
  <si>
    <t>Ainda em processo</t>
  </si>
  <si>
    <t>Escolaridade inscritos</t>
  </si>
  <si>
    <t>João Adolfo da Silva</t>
  </si>
  <si>
    <t>Time to quit (dias)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</si>
</sst>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[$-816]dd\-mmm\-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2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5" tint="-0.4999699890613556"/>
      <name val="Arial"/>
      <family val="2"/>
    </font>
    <font>
      <b/>
      <sz val="12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theme="1" tint="0.35"/>
      <name val="Calibri"/>
      <family val="2"/>
    </font>
    <font>
      <b/>
      <sz val="9"/>
      <color rgb="FF000000"/>
      <name val="Calibri"/>
      <family val="2"/>
    </font>
    <font>
      <b/>
      <sz val="9"/>
      <color theme="0"/>
      <name val="Calibri"/>
      <family val="2"/>
    </font>
    <font>
      <sz val="9"/>
      <color theme="1" tint="0.35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8" fillId="2" borderId="1" xfId="0" applyFont="1" applyFill="1" applyBorder="1"/>
    <xf numFmtId="0" fontId="8" fillId="2" borderId="5" xfId="0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7" xfId="0" applyFont="1" applyFill="1" applyBorder="1"/>
    <xf numFmtId="0" fontId="3" fillId="0" borderId="8" xfId="0" applyFont="1" applyBorder="1"/>
    <xf numFmtId="2" fontId="3" fillId="0" borderId="5" xfId="0" applyNumberFormat="1" applyFont="1" applyBorder="1"/>
    <xf numFmtId="0" fontId="3" fillId="0" borderId="5" xfId="0" applyFont="1" applyBorder="1"/>
    <xf numFmtId="2" fontId="3" fillId="0" borderId="7" xfId="0" applyNumberFormat="1" applyFont="1" applyBorder="1"/>
    <xf numFmtId="0" fontId="2" fillId="4" borderId="11" xfId="0" applyFont="1" applyFill="1" applyBorder="1"/>
    <xf numFmtId="0" fontId="2" fillId="4" borderId="12" xfId="0" applyFont="1" applyFill="1" applyBorder="1"/>
    <xf numFmtId="165" fontId="2" fillId="0" borderId="0" xfId="0" applyNumberFormat="1" applyFont="1" applyBorder="1"/>
    <xf numFmtId="165" fontId="2" fillId="0" borderId="6" xfId="0" applyNumberFormat="1" applyFont="1" applyBorder="1"/>
    <xf numFmtId="165" fontId="2" fillId="0" borderId="1" xfId="0" applyNumberFormat="1" applyFont="1" applyBorder="1"/>
    <xf numFmtId="165" fontId="2" fillId="0" borderId="4" xfId="0" applyNumberFormat="1" applyFont="1" applyBorder="1"/>
    <xf numFmtId="165" fontId="2" fillId="0" borderId="7" xfId="0" applyNumberFormat="1" applyFont="1" applyBorder="1"/>
    <xf numFmtId="0" fontId="3" fillId="0" borderId="7" xfId="0" applyFont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9" fontId="2" fillId="0" borderId="5" xfId="20" applyFont="1" applyBorder="1"/>
    <xf numFmtId="9" fontId="3" fillId="4" borderId="10" xfId="2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10" fillId="4" borderId="9" xfId="20" applyNumberFormat="1" applyFont="1" applyFill="1" applyBorder="1" applyAlignment="1">
      <alignment horizontal="center"/>
    </xf>
    <xf numFmtId="10" fontId="10" fillId="4" borderId="10" xfId="20" applyNumberFormat="1" applyFont="1" applyFill="1" applyBorder="1" applyAlignment="1">
      <alignment horizontal="center"/>
    </xf>
    <xf numFmtId="10" fontId="10" fillId="4" borderId="9" xfId="20" applyNumberFormat="1" applyFont="1" applyFill="1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59" xfId="21"/>
    <cellStyle name="Normal 2" xfId="22"/>
    <cellStyle name="Normal 41" xfId="23"/>
    <cellStyle name="Percent 2" xfId="24"/>
    <cellStyle name="Normal 41 2" xfId="25"/>
    <cellStyle name="Comma 2" xfId="26"/>
    <cellStyle name="Comma 4" xfId="27"/>
    <cellStyle name="Comma 3" xfId="28"/>
    <cellStyle name="Normal 3" xfId="2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Em</a:t>
            </a:r>
            <a:r>
              <a:rPr lang="en-US" cap="all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que fase do processo estão as pessoas ajudadas?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225"/>
          <c:y val="0.1875"/>
          <c:w val="0.5065"/>
          <c:h val="0.75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Estatísticas!$H$17:$H$22</c:f>
              <c:strCache/>
            </c:strRef>
          </c:cat>
          <c:val>
            <c:numRef>
              <c:f>Estatísticas!$I$17:$I$22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905"/>
          <c:y val="0.20325"/>
          <c:w val="0.3095"/>
          <c:h val="0.69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</xdr:row>
      <xdr:rowOff>9525</xdr:rowOff>
    </xdr:from>
    <xdr:to>
      <xdr:col>4</xdr:col>
      <xdr:colOff>390525</xdr:colOff>
      <xdr:row>9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48" r="20625"/>
        <a:stretch>
          <a:fillRect/>
        </a:stretch>
      </xdr:blipFill>
      <xdr:spPr bwMode="auto">
        <a:xfrm>
          <a:off x="333375" y="1266825"/>
          <a:ext cx="2124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314325</xdr:colOff>
      <xdr:row>2</xdr:row>
      <xdr:rowOff>76200</xdr:rowOff>
    </xdr:from>
    <xdr:to>
      <xdr:col>3</xdr:col>
      <xdr:colOff>257175</xdr:colOff>
      <xdr:row>5</xdr:row>
      <xdr:rowOff>123825</xdr:rowOff>
    </xdr:to>
    <xdr:pic>
      <xdr:nvPicPr>
        <xdr:cNvPr id="3" name="Picture 2" descr="cni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2050" y="409575"/>
          <a:ext cx="552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190500</xdr:colOff>
      <xdr:row>3</xdr:row>
      <xdr:rowOff>9525</xdr:rowOff>
    </xdr:from>
    <xdr:to>
      <xdr:col>20</xdr:col>
      <xdr:colOff>628650</xdr:colOff>
      <xdr:row>6</xdr:row>
      <xdr:rowOff>76200</xdr:rowOff>
    </xdr:to>
    <xdr:pic>
      <xdr:nvPicPr>
        <xdr:cNvPr id="11" name="Imagem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571500"/>
          <a:ext cx="1076325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</xdr:colOff>
      <xdr:row>16</xdr:row>
      <xdr:rowOff>38100</xdr:rowOff>
    </xdr:from>
    <xdr:to>
      <xdr:col>11</xdr:col>
      <xdr:colOff>400050</xdr:colOff>
      <xdr:row>27</xdr:row>
      <xdr:rowOff>9525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781300"/>
          <a:ext cx="6391275" cy="2914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19050</xdr:rowOff>
    </xdr:from>
    <xdr:to>
      <xdr:col>16</xdr:col>
      <xdr:colOff>428625</xdr:colOff>
      <xdr:row>23</xdr:row>
      <xdr:rowOff>133350</xdr:rowOff>
    </xdr:to>
    <xdr:graphicFrame macro="">
      <xdr:nvGraphicFramePr>
        <xdr:cNvPr id="3" name="Chart 2"/>
        <xdr:cNvGraphicFramePr/>
      </xdr:nvGraphicFramePr>
      <xdr:xfrm>
        <a:off x="7258050" y="704850"/>
        <a:ext cx="4667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"/>
  <sheetViews>
    <sheetView tabSelected="1" zoomScale="80" zoomScaleNormal="80" workbookViewId="0" topLeftCell="A1"/>
  </sheetViews>
  <sheetFormatPr defaultColWidth="9.140625" defaultRowHeight="15"/>
  <cols>
    <col min="1" max="1" width="3.57421875" style="8" customWidth="1"/>
    <col min="2" max="5" width="9.140625" style="8" customWidth="1"/>
    <col min="6" max="12" width="9.140625" style="7" customWidth="1"/>
    <col min="13" max="13" width="3.57421875" style="7" customWidth="1"/>
    <col min="14" max="14" width="9.140625" style="7" customWidth="1"/>
    <col min="15" max="18" width="9.57421875" style="7" customWidth="1"/>
    <col min="19" max="19" width="4.140625" style="7" customWidth="1"/>
    <col min="20" max="25" width="9.57421875" style="8" customWidth="1"/>
    <col min="26" max="27" width="8.00390625" style="8" customWidth="1"/>
    <col min="28" max="36" width="9.140625" style="8" customWidth="1"/>
    <col min="37" max="16384" width="9.140625" style="7" customWidth="1"/>
  </cols>
  <sheetData>
    <row r="1" s="8" customFormat="1" ht="6" customHeight="1"/>
    <row r="2" spans="6:19" ht="20.25" customHeight="1">
      <c r="F2" s="50" t="s">
        <v>11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8"/>
    </row>
    <row r="3" spans="6:19" ht="18" customHeight="1"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8"/>
    </row>
    <row r="4" spans="6:19" ht="18" customHeight="1"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  <c r="S4" s="8"/>
    </row>
    <row r="5" spans="6:20" s="9" customFormat="1" ht="7.5" customHeight="1">
      <c r="F5" s="14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15"/>
      <c r="S5" s="8"/>
      <c r="T5" s="8"/>
    </row>
    <row r="6" spans="6:19" ht="15" customHeight="1">
      <c r="F6" s="44" t="s">
        <v>12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8"/>
    </row>
    <row r="7" spans="6:19" ht="14.25" customHeight="1"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8"/>
    </row>
    <row r="8" spans="6:19" ht="14.25" customHeight="1"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8"/>
    </row>
    <row r="9" spans="6:19" ht="15" customHeight="1"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8"/>
    </row>
    <row r="10" spans="6:19" ht="14.25" customHeight="1"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8"/>
    </row>
    <row r="11" spans="6:19" ht="6.75" customHeight="1"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  <c r="S11" s="8"/>
    </row>
    <row r="12" s="8" customFormat="1" ht="6.75" customHeight="1"/>
    <row r="13" spans="2:24" s="8" customFormat="1" ht="15" customHeight="1">
      <c r="B13" s="57" t="s">
        <v>17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N13" s="57" t="s">
        <v>13</v>
      </c>
      <c r="O13" s="57"/>
      <c r="P13" s="57"/>
      <c r="Q13" s="57"/>
      <c r="R13" s="57"/>
      <c r="T13" s="57" t="s">
        <v>15</v>
      </c>
      <c r="U13" s="57"/>
      <c r="V13" s="57"/>
      <c r="W13" s="57"/>
      <c r="X13" s="57"/>
    </row>
    <row r="14" spans="2:24" s="8" customFormat="1" ht="1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N14" s="57"/>
      <c r="O14" s="57"/>
      <c r="P14" s="57"/>
      <c r="Q14" s="57"/>
      <c r="R14" s="57"/>
      <c r="T14" s="57"/>
      <c r="U14" s="57"/>
      <c r="V14" s="57"/>
      <c r="W14" s="57"/>
      <c r="X14" s="57"/>
    </row>
    <row r="15" spans="2:24" s="8" customFormat="1" ht="1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N15" s="57"/>
      <c r="O15" s="57"/>
      <c r="P15" s="57"/>
      <c r="Q15" s="57"/>
      <c r="R15" s="57"/>
      <c r="T15" s="57"/>
      <c r="U15" s="57"/>
      <c r="V15" s="57"/>
      <c r="W15" s="57"/>
      <c r="X15" s="57"/>
    </row>
    <row r="16" spans="2:24" s="8" customFormat="1" ht="1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N16" s="57"/>
      <c r="O16" s="57"/>
      <c r="P16" s="57"/>
      <c r="Q16" s="57"/>
      <c r="R16" s="57"/>
      <c r="T16" s="57"/>
      <c r="U16" s="57"/>
      <c r="V16" s="57"/>
      <c r="W16" s="57"/>
      <c r="X16" s="57"/>
    </row>
    <row r="17" s="8" customFormat="1" ht="7.5" customHeight="1"/>
    <row r="18" spans="14:24" s="8" customFormat="1" ht="30.75" customHeight="1">
      <c r="N18" s="56" t="s">
        <v>18</v>
      </c>
      <c r="O18" s="56"/>
      <c r="P18" s="56"/>
      <c r="Q18" s="56"/>
      <c r="R18" s="56"/>
      <c r="T18" s="56" t="s">
        <v>16</v>
      </c>
      <c r="U18" s="56"/>
      <c r="V18" s="56"/>
      <c r="W18" s="56"/>
      <c r="X18" s="56"/>
    </row>
    <row r="19" spans="14:24" s="8" customFormat="1" ht="30.75" customHeight="1">
      <c r="N19" s="56"/>
      <c r="O19" s="56"/>
      <c r="P19" s="56"/>
      <c r="Q19" s="56"/>
      <c r="R19" s="56"/>
      <c r="T19" s="56"/>
      <c r="U19" s="56"/>
      <c r="V19" s="56"/>
      <c r="W19" s="56"/>
      <c r="X19" s="56"/>
    </row>
    <row r="20" s="8" customFormat="1" ht="8.25" customHeight="1"/>
    <row r="21" spans="14:24" s="8" customFormat="1" ht="30.75" customHeight="1">
      <c r="N21" s="56" t="s">
        <v>19</v>
      </c>
      <c r="O21" s="56"/>
      <c r="P21" s="56"/>
      <c r="Q21" s="56"/>
      <c r="R21" s="56"/>
      <c r="T21" s="56" t="s">
        <v>21</v>
      </c>
      <c r="U21" s="56"/>
      <c r="V21" s="56"/>
      <c r="W21" s="56"/>
      <c r="X21" s="56"/>
    </row>
    <row r="22" spans="14:24" s="8" customFormat="1" ht="30.75" customHeight="1">
      <c r="N22" s="56"/>
      <c r="O22" s="56"/>
      <c r="P22" s="56"/>
      <c r="Q22" s="56"/>
      <c r="R22" s="56"/>
      <c r="T22" s="56"/>
      <c r="U22" s="56"/>
      <c r="V22" s="56"/>
      <c r="W22" s="56"/>
      <c r="X22" s="56"/>
    </row>
    <row r="23" s="8" customFormat="1" ht="7.5" customHeight="1"/>
    <row r="24" spans="14:24" s="8" customFormat="1" ht="30.75" customHeight="1">
      <c r="N24" s="56" t="s">
        <v>20</v>
      </c>
      <c r="O24" s="56"/>
      <c r="P24" s="56"/>
      <c r="Q24" s="56"/>
      <c r="R24" s="56"/>
      <c r="T24" s="56" t="s">
        <v>39</v>
      </c>
      <c r="U24" s="56"/>
      <c r="V24" s="56"/>
      <c r="W24" s="56"/>
      <c r="X24" s="56"/>
    </row>
    <row r="25" spans="14:24" s="8" customFormat="1" ht="30.75" customHeight="1">
      <c r="N25" s="56"/>
      <c r="O25" s="56"/>
      <c r="P25" s="56"/>
      <c r="Q25" s="56"/>
      <c r="R25" s="56"/>
      <c r="T25" s="56"/>
      <c r="U25" s="56"/>
      <c r="V25" s="56"/>
      <c r="W25" s="56"/>
      <c r="X25" s="56"/>
    </row>
    <row r="26" s="8" customFormat="1" ht="12"/>
    <row r="27" s="8" customFormat="1" ht="12"/>
    <row r="28" s="8" customFormat="1" ht="12"/>
    <row r="29" s="8" customFormat="1" ht="11.4"/>
    <row r="30" s="8" customFormat="1" ht="11.4"/>
    <row r="31" s="8" customFormat="1" ht="11.4"/>
    <row r="32" s="8" customFormat="1" ht="11.4"/>
    <row r="33" s="8" customFormat="1" ht="11.4"/>
    <row r="34" s="8" customFormat="1" ht="11.4"/>
    <row r="35" s="8" customFormat="1" ht="11.4"/>
    <row r="36" s="8" customFormat="1" ht="11.4"/>
    <row r="37" s="8" customFormat="1" ht="11.4"/>
    <row r="38" s="8" customFormat="1" ht="11.4"/>
    <row r="39" s="8" customFormat="1" ht="11.4"/>
    <row r="40" s="8" customFormat="1" ht="11.4"/>
    <row r="41" s="8" customFormat="1" ht="11.4"/>
    <row r="42" s="8" customFormat="1" ht="11.4"/>
    <row r="43" s="8" customFormat="1" ht="11.4"/>
    <row r="44" s="8" customFormat="1" ht="11.4"/>
    <row r="45" s="8" customFormat="1" ht="11.4"/>
    <row r="46" s="8" customFormat="1" ht="11.4"/>
    <row r="47" s="8" customFormat="1" ht="11.4"/>
    <row r="48" s="8" customFormat="1" ht="11.4"/>
    <row r="49" s="8" customFormat="1" ht="11.4"/>
    <row r="50" s="8" customFormat="1" ht="11.4"/>
    <row r="51" s="8" customFormat="1" ht="11.4"/>
    <row r="52" s="8" customFormat="1" ht="11.4"/>
    <row r="53" s="8" customFormat="1" ht="11.4"/>
    <row r="54" s="8" customFormat="1" ht="11.4"/>
    <row r="55" s="8" customFormat="1" ht="11.4"/>
    <row r="56" s="8" customFormat="1" ht="11.4"/>
    <row r="57" s="8" customFormat="1" ht="11.4"/>
    <row r="58" s="8" customFormat="1" ht="11.4"/>
    <row r="59" s="8" customFormat="1" ht="11.4"/>
    <row r="60" s="8" customFormat="1" ht="11.4"/>
    <row r="61" s="8" customFormat="1" ht="11.4"/>
    <row r="62" s="8" customFormat="1" ht="11.4"/>
    <row r="63" s="8" customFormat="1" ht="11.4"/>
    <row r="64" s="8" customFormat="1" ht="11.4"/>
    <row r="65" s="8" customFormat="1" ht="11.4"/>
    <row r="66" s="8" customFormat="1" ht="11.4"/>
    <row r="67" s="8" customFormat="1" ht="11.4"/>
    <row r="68" s="8" customFormat="1" ht="11.4"/>
    <row r="69" s="8" customFormat="1" ht="11.4"/>
    <row r="70" s="8" customFormat="1" ht="11.4"/>
    <row r="71" s="8" customFormat="1" ht="11.4"/>
    <row r="72" s="8" customFormat="1" ht="11.4"/>
    <row r="73" s="8" customFormat="1" ht="11.4"/>
    <row r="74" s="8" customFormat="1" ht="11.4"/>
    <row r="75" s="8" customFormat="1" ht="11.4"/>
    <row r="76" s="8" customFormat="1" ht="11.4"/>
    <row r="77" s="8" customFormat="1" ht="11.4"/>
    <row r="78" s="8" customFormat="1" ht="11.4"/>
    <row r="79" s="8" customFormat="1" ht="11.4"/>
    <row r="80" s="8" customFormat="1" ht="11.4"/>
    <row r="81" s="8" customFormat="1" ht="11.4"/>
    <row r="82" s="8" customFormat="1" ht="11.4"/>
    <row r="83" s="8" customFormat="1" ht="11.4"/>
    <row r="84" s="8" customFormat="1" ht="11.4"/>
    <row r="85" s="8" customFormat="1" ht="11.4"/>
    <row r="86" s="8" customFormat="1" ht="11.4"/>
    <row r="87" s="8" customFormat="1" ht="11.4"/>
    <row r="88" s="8" customFormat="1" ht="11.4"/>
    <row r="89" s="8" customFormat="1" ht="11.4"/>
  </sheetData>
  <mergeCells count="11">
    <mergeCell ref="F6:R11"/>
    <mergeCell ref="F2:R4"/>
    <mergeCell ref="T21:X22"/>
    <mergeCell ref="T13:X16"/>
    <mergeCell ref="T24:X25"/>
    <mergeCell ref="B13:L16"/>
    <mergeCell ref="N13:R16"/>
    <mergeCell ref="N18:R19"/>
    <mergeCell ref="N21:R22"/>
    <mergeCell ref="N24:R25"/>
    <mergeCell ref="T18:X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003"/>
  <sheetViews>
    <sheetView workbookViewId="0" topLeftCell="A1"/>
  </sheetViews>
  <sheetFormatPr defaultColWidth="9.140625" defaultRowHeight="15"/>
  <cols>
    <col min="1" max="1" width="4.8515625" style="16" customWidth="1"/>
    <col min="2" max="2" width="59.57421875" style="4" bestFit="1" customWidth="1"/>
    <col min="3" max="3" width="5.140625" style="4" bestFit="1" customWidth="1"/>
    <col min="4" max="4" width="5.421875" style="4" bestFit="1" customWidth="1"/>
    <col min="5" max="5" width="25.421875" style="4" customWidth="1"/>
    <col min="6" max="6" width="26.28125" style="4" customWidth="1"/>
    <col min="7" max="7" width="31.421875" style="4" bestFit="1" customWidth="1"/>
    <col min="8" max="8" width="34.7109375" style="4" customWidth="1"/>
    <col min="9" max="9" width="24.8515625" style="4" bestFit="1" customWidth="1"/>
    <col min="10" max="10" width="24.57421875" style="4" bestFit="1" customWidth="1"/>
    <col min="11" max="11" width="25.7109375" style="4" bestFit="1" customWidth="1"/>
    <col min="12" max="12" width="30.00390625" style="4" bestFit="1" customWidth="1"/>
    <col min="13" max="13" width="17.57421875" style="4" bestFit="1" customWidth="1"/>
    <col min="14" max="14" width="24.421875" style="4" bestFit="1" customWidth="1"/>
    <col min="15" max="15" width="25.28125" style="4" bestFit="1" customWidth="1"/>
    <col min="16" max="16" width="15.8515625" style="4" bestFit="1" customWidth="1"/>
    <col min="17" max="16384" width="9.140625" style="4" customWidth="1"/>
  </cols>
  <sheetData>
    <row r="2" spans="1:16" ht="15" customHeight="1">
      <c r="A2" s="60" t="s">
        <v>8</v>
      </c>
      <c r="B2" s="58"/>
      <c r="C2" s="58"/>
      <c r="D2" s="58"/>
      <c r="E2" s="58"/>
      <c r="F2" s="58"/>
      <c r="G2" s="58"/>
      <c r="H2" s="58"/>
      <c r="I2" s="58"/>
      <c r="J2" s="5"/>
      <c r="K2" s="60" t="s">
        <v>9</v>
      </c>
      <c r="L2" s="58"/>
      <c r="M2" s="58"/>
      <c r="N2" s="59"/>
      <c r="O2" s="58" t="s">
        <v>66</v>
      </c>
      <c r="P2" s="59"/>
    </row>
    <row r="3" spans="1:16" ht="12" customHeight="1">
      <c r="A3" s="38" t="s">
        <v>3</v>
      </c>
      <c r="B3" s="42" t="s">
        <v>1</v>
      </c>
      <c r="C3" s="42" t="s">
        <v>41</v>
      </c>
      <c r="D3" s="42" t="s">
        <v>2</v>
      </c>
      <c r="E3" s="42" t="s">
        <v>4</v>
      </c>
      <c r="F3" s="42" t="s">
        <v>5</v>
      </c>
      <c r="G3" s="42" t="s">
        <v>76</v>
      </c>
      <c r="H3" s="42" t="s">
        <v>77</v>
      </c>
      <c r="I3" s="42" t="s">
        <v>14</v>
      </c>
      <c r="J3" s="42" t="s">
        <v>10</v>
      </c>
      <c r="K3" s="38" t="s">
        <v>78</v>
      </c>
      <c r="L3" s="42" t="s">
        <v>7</v>
      </c>
      <c r="M3" s="42" t="s">
        <v>6</v>
      </c>
      <c r="N3" s="43" t="s">
        <v>57</v>
      </c>
      <c r="O3" s="42" t="s">
        <v>79</v>
      </c>
      <c r="P3" s="39" t="s">
        <v>67</v>
      </c>
    </row>
    <row r="4" spans="1:16" ht="12">
      <c r="A4" s="6">
        <v>1</v>
      </c>
      <c r="B4" s="4" t="s">
        <v>40</v>
      </c>
      <c r="C4" s="4" t="s">
        <v>43</v>
      </c>
      <c r="D4" s="4">
        <v>28</v>
      </c>
      <c r="E4" s="4" t="s">
        <v>37</v>
      </c>
      <c r="F4" s="4" t="s">
        <v>44</v>
      </c>
      <c r="G4" s="32">
        <v>41192</v>
      </c>
      <c r="H4" s="32">
        <v>41315</v>
      </c>
      <c r="I4" s="4" t="s">
        <v>45</v>
      </c>
      <c r="J4" s="4" t="s">
        <v>35</v>
      </c>
      <c r="K4" s="34"/>
      <c r="N4" s="30" t="str">
        <f>IF(J4='Drop-downs'!$C$12,'Base de dados'!K4-'Base de dados'!H4,"")</f>
        <v/>
      </c>
      <c r="O4" s="32"/>
      <c r="P4" s="30" t="str">
        <f>IF(J4='Drop-downs'!$C$13,'Base de dados'!O4-'Base de dados'!H4,"")</f>
        <v/>
      </c>
    </row>
    <row r="5" spans="1:16" ht="12">
      <c r="A5" s="6">
        <v>2</v>
      </c>
      <c r="B5" s="4" t="s">
        <v>46</v>
      </c>
      <c r="C5" s="4" t="s">
        <v>42</v>
      </c>
      <c r="D5" s="4">
        <v>31</v>
      </c>
      <c r="E5" s="4" t="s">
        <v>25</v>
      </c>
      <c r="F5" s="4" t="s">
        <v>47</v>
      </c>
      <c r="G5" s="32">
        <v>40546</v>
      </c>
      <c r="H5" s="32">
        <v>41405</v>
      </c>
      <c r="I5" s="4" t="s">
        <v>45</v>
      </c>
      <c r="J5" s="4" t="s">
        <v>34</v>
      </c>
      <c r="K5" s="34"/>
      <c r="N5" s="30" t="str">
        <f>IF(J5='Drop-downs'!$C$12,'Base de dados'!K5-'Base de dados'!H5,"")</f>
        <v/>
      </c>
      <c r="O5" s="32"/>
      <c r="P5" s="30" t="str">
        <f>IF(J5='Drop-downs'!$C$13,'Base de dados'!O5-'Base de dados'!H5,"")</f>
        <v/>
      </c>
    </row>
    <row r="6" spans="1:16" ht="12">
      <c r="A6" s="6">
        <v>3</v>
      </c>
      <c r="B6" s="4" t="s">
        <v>82</v>
      </c>
      <c r="C6" s="4" t="s">
        <v>42</v>
      </c>
      <c r="D6" s="4">
        <v>26</v>
      </c>
      <c r="E6" s="4" t="s">
        <v>22</v>
      </c>
      <c r="F6" s="4" t="s">
        <v>48</v>
      </c>
      <c r="G6" s="32">
        <v>40913</v>
      </c>
      <c r="H6" s="32">
        <v>41405</v>
      </c>
      <c r="I6" s="4" t="s">
        <v>45</v>
      </c>
      <c r="J6" s="4" t="s">
        <v>29</v>
      </c>
      <c r="K6" s="34">
        <v>41671</v>
      </c>
      <c r="L6" s="4" t="s">
        <v>49</v>
      </c>
      <c r="M6" s="4">
        <v>6</v>
      </c>
      <c r="N6" s="30">
        <f>IF(J6='Drop-downs'!$C$12,'Base de dados'!K6-'Base de dados'!H6,"")</f>
        <v>266</v>
      </c>
      <c r="O6" s="32"/>
      <c r="P6" s="30" t="str">
        <f>IF(J6='Drop-downs'!$C$13,'Base de dados'!O6-'Base de dados'!H6,"")</f>
        <v/>
      </c>
    </row>
    <row r="7" spans="1:16" ht="12">
      <c r="A7" s="6">
        <v>4</v>
      </c>
      <c r="B7" s="4" t="s">
        <v>68</v>
      </c>
      <c r="C7" s="4" t="s">
        <v>42</v>
      </c>
      <c r="D7" s="4">
        <v>32</v>
      </c>
      <c r="E7" s="4" t="s">
        <v>24</v>
      </c>
      <c r="F7" s="4" t="s">
        <v>69</v>
      </c>
      <c r="G7" s="32">
        <v>40547</v>
      </c>
      <c r="H7" s="32">
        <v>41640</v>
      </c>
      <c r="I7" s="4" t="s">
        <v>45</v>
      </c>
      <c r="J7" s="4" t="s">
        <v>30</v>
      </c>
      <c r="K7" s="34"/>
      <c r="N7" s="30" t="str">
        <f>IF(J7='Drop-downs'!$C$12,'Base de dados'!K7-'Base de dados'!H7,"")</f>
        <v/>
      </c>
      <c r="O7" s="32">
        <v>41672</v>
      </c>
      <c r="P7" s="30">
        <f>IF(J7='Drop-downs'!$C$13,'Base de dados'!O7-'Base de dados'!H7,"")</f>
        <v>32</v>
      </c>
    </row>
    <row r="8" spans="1:16" ht="12">
      <c r="A8" s="6">
        <v>5</v>
      </c>
      <c r="B8" s="4" t="s">
        <v>73</v>
      </c>
      <c r="C8" s="4" t="s">
        <v>43</v>
      </c>
      <c r="D8" s="4">
        <v>24</v>
      </c>
      <c r="E8" s="4" t="s">
        <v>22</v>
      </c>
      <c r="F8" s="4" t="s">
        <v>74</v>
      </c>
      <c r="G8" s="32">
        <v>40550</v>
      </c>
      <c r="H8" s="32">
        <v>41642</v>
      </c>
      <c r="I8" s="4" t="s">
        <v>45</v>
      </c>
      <c r="J8" s="4" t="s">
        <v>29</v>
      </c>
      <c r="K8" s="34">
        <v>41764</v>
      </c>
      <c r="L8" s="4" t="s">
        <v>75</v>
      </c>
      <c r="M8" s="4">
        <v>7</v>
      </c>
      <c r="N8" s="30">
        <f>IF(J8='Drop-downs'!$C$12,'Base de dados'!K8-'Base de dados'!H8,"")</f>
        <v>122</v>
      </c>
      <c r="O8" s="32"/>
      <c r="P8" s="30" t="str">
        <f>IF(J8='Drop-downs'!$C$13,'Base de dados'!O8-'Base de dados'!H8,"")</f>
        <v/>
      </c>
    </row>
    <row r="9" spans="1:16" ht="12">
      <c r="A9" s="6">
        <v>6</v>
      </c>
      <c r="G9" s="32"/>
      <c r="H9" s="32"/>
      <c r="K9" s="34"/>
      <c r="N9" s="30" t="str">
        <f>IF(J9='Drop-downs'!$C$12,'Base de dados'!K9-'Base de dados'!H9,"")</f>
        <v/>
      </c>
      <c r="O9" s="32"/>
      <c r="P9" s="30" t="str">
        <f>IF(J9='Drop-downs'!$C$13,'Base de dados'!O9-'Base de dados'!H9,"")</f>
        <v/>
      </c>
    </row>
    <row r="10" spans="1:16" ht="12">
      <c r="A10" s="6">
        <v>7</v>
      </c>
      <c r="G10" s="32"/>
      <c r="H10" s="32"/>
      <c r="K10" s="34"/>
      <c r="N10" s="30" t="str">
        <f>IF(J10='Drop-downs'!$C$12,'Base de dados'!K10-'Base de dados'!H10,"")</f>
        <v/>
      </c>
      <c r="O10" s="32"/>
      <c r="P10" s="30" t="str">
        <f>IF(J10='Drop-downs'!$C$13,'Base de dados'!O10-'Base de dados'!H10,"")</f>
        <v/>
      </c>
    </row>
    <row r="11" spans="1:16" ht="12">
      <c r="A11" s="6">
        <v>8</v>
      </c>
      <c r="G11" s="32"/>
      <c r="H11" s="32"/>
      <c r="K11" s="34"/>
      <c r="N11" s="30" t="str">
        <f>IF(J11='Drop-downs'!$C$12,'Base de dados'!K11-'Base de dados'!H11,"")</f>
        <v/>
      </c>
      <c r="O11" s="32"/>
      <c r="P11" s="30" t="str">
        <f>IF(J11='Drop-downs'!$C$13,'Base de dados'!O11-'Base de dados'!H11,"")</f>
        <v/>
      </c>
    </row>
    <row r="12" spans="1:16" ht="12">
      <c r="A12" s="6">
        <v>9</v>
      </c>
      <c r="G12" s="32"/>
      <c r="H12" s="32"/>
      <c r="K12" s="34"/>
      <c r="N12" s="30" t="str">
        <f>IF(J12='Drop-downs'!$C$12,'Base de dados'!K12-'Base de dados'!H12,"")</f>
        <v/>
      </c>
      <c r="O12" s="32"/>
      <c r="P12" s="30" t="str">
        <f>IF(J12='Drop-downs'!$C$13,'Base de dados'!O12-'Base de dados'!H12,"")</f>
        <v/>
      </c>
    </row>
    <row r="13" spans="1:16" ht="12">
      <c r="A13" s="6">
        <v>10</v>
      </c>
      <c r="G13" s="32"/>
      <c r="H13" s="32"/>
      <c r="K13" s="34"/>
      <c r="N13" s="30" t="str">
        <f>IF(J13='Drop-downs'!$C$12,'Base de dados'!K13-'Base de dados'!H13,"")</f>
        <v/>
      </c>
      <c r="O13" s="32"/>
      <c r="P13" s="30" t="str">
        <f>IF(J13='Drop-downs'!$C$13,'Base de dados'!O13-'Base de dados'!H13,"")</f>
        <v/>
      </c>
    </row>
    <row r="14" spans="1:16" ht="12">
      <c r="A14" s="6">
        <v>11</v>
      </c>
      <c r="G14" s="32"/>
      <c r="H14" s="32"/>
      <c r="K14" s="34"/>
      <c r="N14" s="30" t="str">
        <f>IF(J14='Drop-downs'!$C$12,'Base de dados'!K14-'Base de dados'!H14,"")</f>
        <v/>
      </c>
      <c r="O14" s="32"/>
      <c r="P14" s="30" t="str">
        <f>IF(J14='Drop-downs'!$C$13,'Base de dados'!O14-'Base de dados'!H14,"")</f>
        <v/>
      </c>
    </row>
    <row r="15" spans="1:16" ht="12">
      <c r="A15" s="6">
        <v>12</v>
      </c>
      <c r="G15" s="32"/>
      <c r="H15" s="32"/>
      <c r="K15" s="34"/>
      <c r="N15" s="30" t="str">
        <f>IF(J15='Drop-downs'!$C$12,'Base de dados'!K15-'Base de dados'!H15,"")</f>
        <v/>
      </c>
      <c r="O15" s="32"/>
      <c r="P15" s="30" t="str">
        <f>IF(J15='Drop-downs'!$C$13,'Base de dados'!O15-'Base de dados'!H15,"")</f>
        <v/>
      </c>
    </row>
    <row r="16" spans="1:16" ht="12">
      <c r="A16" s="6">
        <v>13</v>
      </c>
      <c r="G16" s="32"/>
      <c r="H16" s="32"/>
      <c r="K16" s="34"/>
      <c r="N16" s="30" t="str">
        <f>IF(J16='Drop-downs'!$C$12,'Base de dados'!K16-'Base de dados'!H16,"")</f>
        <v/>
      </c>
      <c r="O16" s="32"/>
      <c r="P16" s="30" t="str">
        <f>IF(J16='Drop-downs'!$C$13,'Base de dados'!O16-'Base de dados'!H16,"")</f>
        <v/>
      </c>
    </row>
    <row r="17" spans="1:16" ht="12">
      <c r="A17" s="6">
        <v>14</v>
      </c>
      <c r="G17" s="32"/>
      <c r="H17" s="32"/>
      <c r="K17" s="34"/>
      <c r="N17" s="30" t="str">
        <f>IF(J17='Drop-downs'!$C$12,'Base de dados'!K17-'Base de dados'!H17,"")</f>
        <v/>
      </c>
      <c r="O17" s="32"/>
      <c r="P17" s="30" t="str">
        <f>IF(J17='Drop-downs'!$C$13,'Base de dados'!O17-'Base de dados'!H17,"")</f>
        <v/>
      </c>
    </row>
    <row r="18" spans="1:16" ht="12">
      <c r="A18" s="6">
        <v>15</v>
      </c>
      <c r="G18" s="32"/>
      <c r="H18" s="32"/>
      <c r="K18" s="34"/>
      <c r="N18" s="30" t="str">
        <f>IF(J18='Drop-downs'!$C$12,'Base de dados'!K18-'Base de dados'!H18,"")</f>
        <v/>
      </c>
      <c r="O18" s="32"/>
      <c r="P18" s="30" t="str">
        <f>IF(J18='Drop-downs'!$C$13,'Base de dados'!O18-'Base de dados'!H18,"")</f>
        <v/>
      </c>
    </row>
    <row r="19" spans="1:16" ht="12">
      <c r="A19" s="6">
        <v>16</v>
      </c>
      <c r="G19" s="32"/>
      <c r="H19" s="32"/>
      <c r="K19" s="34"/>
      <c r="N19" s="30" t="str">
        <f>IF(J19='Drop-downs'!$C$12,'Base de dados'!K19-'Base de dados'!H19,"")</f>
        <v/>
      </c>
      <c r="O19" s="32"/>
      <c r="P19" s="30" t="str">
        <f>IF(J19='Drop-downs'!$C$13,'Base de dados'!O19-'Base de dados'!H19,"")</f>
        <v/>
      </c>
    </row>
    <row r="20" spans="1:16" ht="12">
      <c r="A20" s="6">
        <v>17</v>
      </c>
      <c r="G20" s="32"/>
      <c r="H20" s="32"/>
      <c r="K20" s="34"/>
      <c r="N20" s="30" t="str">
        <f>IF(J20='Drop-downs'!$C$12,'Base de dados'!K20-'Base de dados'!H20,"")</f>
        <v/>
      </c>
      <c r="O20" s="32"/>
      <c r="P20" s="30" t="str">
        <f>IF(J20='Drop-downs'!$C$13,'Base de dados'!O20-'Base de dados'!H20,"")</f>
        <v/>
      </c>
    </row>
    <row r="21" spans="1:16" ht="12">
      <c r="A21" s="6">
        <v>18</v>
      </c>
      <c r="G21" s="32"/>
      <c r="H21" s="32"/>
      <c r="K21" s="34"/>
      <c r="N21" s="30" t="str">
        <f>IF(J21='Drop-downs'!$C$12,'Base de dados'!K21-'Base de dados'!H21,"")</f>
        <v/>
      </c>
      <c r="O21" s="32"/>
      <c r="P21" s="30" t="str">
        <f>IF(J21='Drop-downs'!$C$13,'Base de dados'!O21-'Base de dados'!H21,"")</f>
        <v/>
      </c>
    </row>
    <row r="22" spans="1:16" ht="12">
      <c r="A22" s="6">
        <v>19</v>
      </c>
      <c r="G22" s="32"/>
      <c r="H22" s="32"/>
      <c r="K22" s="34"/>
      <c r="N22" s="30" t="str">
        <f>IF(J22='Drop-downs'!$C$12,'Base de dados'!K22-'Base de dados'!H22,"")</f>
        <v/>
      </c>
      <c r="O22" s="32"/>
      <c r="P22" s="30" t="str">
        <f>IF(J22='Drop-downs'!$C$13,'Base de dados'!O22-'Base de dados'!H22,"")</f>
        <v/>
      </c>
    </row>
    <row r="23" spans="1:16" ht="12">
      <c r="A23" s="6">
        <v>20</v>
      </c>
      <c r="G23" s="32"/>
      <c r="H23" s="32"/>
      <c r="K23" s="34"/>
      <c r="N23" s="30" t="str">
        <f>IF(J23='Drop-downs'!$C$12,'Base de dados'!K23-'Base de dados'!H23,"")</f>
        <v/>
      </c>
      <c r="O23" s="32"/>
      <c r="P23" s="30" t="str">
        <f>IF(J23='Drop-downs'!$C$13,'Base de dados'!O23-'Base de dados'!H23,"")</f>
        <v/>
      </c>
    </row>
    <row r="24" spans="1:16" ht="12">
      <c r="A24" s="6">
        <v>21</v>
      </c>
      <c r="G24" s="32"/>
      <c r="H24" s="32"/>
      <c r="K24" s="34"/>
      <c r="N24" s="30" t="str">
        <f>IF(J24='Drop-downs'!$C$12,'Base de dados'!K24-'Base de dados'!H24,"")</f>
        <v/>
      </c>
      <c r="O24" s="32"/>
      <c r="P24" s="30" t="str">
        <f>IF(J24='Drop-downs'!$C$13,'Base de dados'!O24-'Base de dados'!H24,"")</f>
        <v/>
      </c>
    </row>
    <row r="25" spans="1:16" ht="12">
      <c r="A25" s="6">
        <v>22</v>
      </c>
      <c r="G25" s="32"/>
      <c r="H25" s="32"/>
      <c r="K25" s="34"/>
      <c r="N25" s="30" t="str">
        <f>IF(J25='Drop-downs'!$C$12,'Base de dados'!K25-'Base de dados'!H25,"")</f>
        <v/>
      </c>
      <c r="O25" s="32"/>
      <c r="P25" s="30" t="str">
        <f>IF(J25='Drop-downs'!$C$13,'Base de dados'!O25-'Base de dados'!H25,"")</f>
        <v/>
      </c>
    </row>
    <row r="26" spans="1:16" ht="12">
      <c r="A26" s="6">
        <v>23</v>
      </c>
      <c r="G26" s="32"/>
      <c r="H26" s="32"/>
      <c r="K26" s="34"/>
      <c r="N26" s="30" t="str">
        <f>IF(J26='Drop-downs'!$C$12,'Base de dados'!K26-'Base de dados'!H26,"")</f>
        <v/>
      </c>
      <c r="O26" s="32"/>
      <c r="P26" s="30" t="str">
        <f>IF(J26='Drop-downs'!$C$13,'Base de dados'!O26-'Base de dados'!H26,"")</f>
        <v/>
      </c>
    </row>
    <row r="27" spans="1:16" ht="12">
      <c r="A27" s="6">
        <v>24</v>
      </c>
      <c r="G27" s="32"/>
      <c r="H27" s="32"/>
      <c r="K27" s="34"/>
      <c r="N27" s="30" t="str">
        <f>IF(J27='Drop-downs'!$C$12,'Base de dados'!K27-'Base de dados'!H27,"")</f>
        <v/>
      </c>
      <c r="O27" s="32"/>
      <c r="P27" s="30" t="str">
        <f>IF(J27='Drop-downs'!$C$13,'Base de dados'!O27-'Base de dados'!H27,"")</f>
        <v/>
      </c>
    </row>
    <row r="28" spans="1:16" ht="12">
      <c r="A28" s="6">
        <v>25</v>
      </c>
      <c r="G28" s="32"/>
      <c r="H28" s="32"/>
      <c r="K28" s="34"/>
      <c r="N28" s="30" t="str">
        <f>IF(J28='Drop-downs'!$C$12,'Base de dados'!K28-'Base de dados'!H28,"")</f>
        <v/>
      </c>
      <c r="O28" s="32"/>
      <c r="P28" s="30" t="str">
        <f>IF(J28='Drop-downs'!$C$13,'Base de dados'!O28-'Base de dados'!H28,"")</f>
        <v/>
      </c>
    </row>
    <row r="29" spans="1:16" ht="12">
      <c r="A29" s="6">
        <v>26</v>
      </c>
      <c r="G29" s="32"/>
      <c r="H29" s="32"/>
      <c r="K29" s="34"/>
      <c r="N29" s="30" t="str">
        <f>IF(J29='Drop-downs'!$C$12,'Base de dados'!K29-'Base de dados'!H29,"")</f>
        <v/>
      </c>
      <c r="O29" s="32"/>
      <c r="P29" s="30" t="str">
        <f>IF(J29='Drop-downs'!$C$13,'Base de dados'!O29-'Base de dados'!H29,"")</f>
        <v/>
      </c>
    </row>
    <row r="30" spans="1:16" ht="12">
      <c r="A30" s="6">
        <v>27</v>
      </c>
      <c r="G30" s="32"/>
      <c r="H30" s="32"/>
      <c r="K30" s="34"/>
      <c r="N30" s="30" t="str">
        <f>IF(J30='Drop-downs'!$C$12,'Base de dados'!K30-'Base de dados'!H30,"")</f>
        <v/>
      </c>
      <c r="O30" s="32"/>
      <c r="P30" s="30" t="str">
        <f>IF(J30='Drop-downs'!$C$13,'Base de dados'!O30-'Base de dados'!H30,"")</f>
        <v/>
      </c>
    </row>
    <row r="31" spans="1:16" ht="12">
      <c r="A31" s="6">
        <v>28</v>
      </c>
      <c r="G31" s="32"/>
      <c r="H31" s="32"/>
      <c r="K31" s="34"/>
      <c r="N31" s="30" t="str">
        <f>IF(J31='Drop-downs'!$C$12,'Base de dados'!K31-'Base de dados'!H31,"")</f>
        <v/>
      </c>
      <c r="O31" s="32"/>
      <c r="P31" s="30" t="str">
        <f>IF(J31='Drop-downs'!$C$13,'Base de dados'!O31-'Base de dados'!H31,"")</f>
        <v/>
      </c>
    </row>
    <row r="32" spans="1:16" ht="12">
      <c r="A32" s="6">
        <v>29</v>
      </c>
      <c r="G32" s="32"/>
      <c r="H32" s="32"/>
      <c r="K32" s="34"/>
      <c r="N32" s="30" t="str">
        <f>IF(J32='Drop-downs'!$C$12,'Base de dados'!K32-'Base de dados'!H32,"")</f>
        <v/>
      </c>
      <c r="O32" s="32"/>
      <c r="P32" s="30" t="str">
        <f>IF(J32='Drop-downs'!$C$13,'Base de dados'!O32-'Base de dados'!H32,"")</f>
        <v/>
      </c>
    </row>
    <row r="33" spans="1:16" ht="12">
      <c r="A33" s="6">
        <v>30</v>
      </c>
      <c r="G33" s="32"/>
      <c r="H33" s="32"/>
      <c r="K33" s="34"/>
      <c r="N33" s="30" t="str">
        <f>IF(J33='Drop-downs'!$C$12,'Base de dados'!K33-'Base de dados'!H33,"")</f>
        <v/>
      </c>
      <c r="O33" s="32"/>
      <c r="P33" s="30" t="str">
        <f>IF(J33='Drop-downs'!$C$13,'Base de dados'!O33-'Base de dados'!H33,"")</f>
        <v/>
      </c>
    </row>
    <row r="34" spans="1:16" ht="12">
      <c r="A34" s="6">
        <v>31</v>
      </c>
      <c r="G34" s="32"/>
      <c r="H34" s="32"/>
      <c r="K34" s="34"/>
      <c r="N34" s="30" t="str">
        <f>IF(J34='Drop-downs'!$C$12,'Base de dados'!K34-'Base de dados'!H34,"")</f>
        <v/>
      </c>
      <c r="O34" s="32"/>
      <c r="P34" s="30" t="str">
        <f>IF(J34='Drop-downs'!$C$13,'Base de dados'!O34-'Base de dados'!H34,"")</f>
        <v/>
      </c>
    </row>
    <row r="35" spans="1:16" ht="12">
      <c r="A35" s="6">
        <v>32</v>
      </c>
      <c r="G35" s="32"/>
      <c r="H35" s="32"/>
      <c r="K35" s="34"/>
      <c r="N35" s="30" t="str">
        <f>IF(J35='Drop-downs'!$C$12,'Base de dados'!K35-'Base de dados'!H35,"")</f>
        <v/>
      </c>
      <c r="O35" s="32"/>
      <c r="P35" s="30" t="str">
        <f>IF(J35='Drop-downs'!$C$13,'Base de dados'!O35-'Base de dados'!H35,"")</f>
        <v/>
      </c>
    </row>
    <row r="36" spans="1:16" ht="12">
      <c r="A36" s="6">
        <v>33</v>
      </c>
      <c r="G36" s="32"/>
      <c r="H36" s="32"/>
      <c r="K36" s="34"/>
      <c r="N36" s="30" t="str">
        <f>IF(J36='Drop-downs'!$C$12,'Base de dados'!K36-'Base de dados'!H36,"")</f>
        <v/>
      </c>
      <c r="O36" s="32"/>
      <c r="P36" s="30" t="str">
        <f>IF(J36='Drop-downs'!$C$13,'Base de dados'!O36-'Base de dados'!H36,"")</f>
        <v/>
      </c>
    </row>
    <row r="37" spans="1:16" ht="12">
      <c r="A37" s="6">
        <v>34</v>
      </c>
      <c r="G37" s="32"/>
      <c r="H37" s="32"/>
      <c r="K37" s="34"/>
      <c r="N37" s="30" t="str">
        <f>IF(J37='Drop-downs'!$C$12,'Base de dados'!K37-'Base de dados'!H37,"")</f>
        <v/>
      </c>
      <c r="O37" s="32"/>
      <c r="P37" s="30" t="str">
        <f>IF(J37='Drop-downs'!$C$13,'Base de dados'!O37-'Base de dados'!H37,"")</f>
        <v/>
      </c>
    </row>
    <row r="38" spans="1:16" ht="12">
      <c r="A38" s="6">
        <v>35</v>
      </c>
      <c r="G38" s="32"/>
      <c r="H38" s="32"/>
      <c r="K38" s="34"/>
      <c r="N38" s="30" t="str">
        <f>IF(J38='Drop-downs'!$C$12,'Base de dados'!K38-'Base de dados'!H38,"")</f>
        <v/>
      </c>
      <c r="O38" s="32"/>
      <c r="P38" s="30" t="str">
        <f>IF(J38='Drop-downs'!$C$13,'Base de dados'!O38-'Base de dados'!H38,"")</f>
        <v/>
      </c>
    </row>
    <row r="39" spans="1:16" ht="12">
      <c r="A39" s="6">
        <v>36</v>
      </c>
      <c r="G39" s="32"/>
      <c r="H39" s="32"/>
      <c r="K39" s="34"/>
      <c r="N39" s="30" t="str">
        <f>IF(J39='Drop-downs'!$C$12,'Base de dados'!K39-'Base de dados'!H39,"")</f>
        <v/>
      </c>
      <c r="O39" s="32"/>
      <c r="P39" s="30" t="str">
        <f>IF(J39='Drop-downs'!$C$13,'Base de dados'!O39-'Base de dados'!H39,"")</f>
        <v/>
      </c>
    </row>
    <row r="40" spans="1:16" ht="12">
      <c r="A40" s="6">
        <v>37</v>
      </c>
      <c r="G40" s="32"/>
      <c r="H40" s="32"/>
      <c r="K40" s="34"/>
      <c r="N40" s="30" t="str">
        <f>IF(J40='Drop-downs'!$C$12,'Base de dados'!K40-'Base de dados'!H40,"")</f>
        <v/>
      </c>
      <c r="O40" s="32"/>
      <c r="P40" s="30" t="str">
        <f>IF(J40='Drop-downs'!$C$13,'Base de dados'!O40-'Base de dados'!H40,"")</f>
        <v/>
      </c>
    </row>
    <row r="41" spans="1:16" ht="12">
      <c r="A41" s="6">
        <v>38</v>
      </c>
      <c r="G41" s="32"/>
      <c r="H41" s="32"/>
      <c r="K41" s="34"/>
      <c r="N41" s="30" t="str">
        <f>IF(J41='Drop-downs'!$C$12,'Base de dados'!K41-'Base de dados'!H41,"")</f>
        <v/>
      </c>
      <c r="O41" s="32"/>
      <c r="P41" s="30" t="str">
        <f>IF(J41='Drop-downs'!$C$13,'Base de dados'!O41-'Base de dados'!H41,"")</f>
        <v/>
      </c>
    </row>
    <row r="42" spans="1:16" ht="12">
      <c r="A42" s="6">
        <v>39</v>
      </c>
      <c r="G42" s="32"/>
      <c r="H42" s="32"/>
      <c r="K42" s="34"/>
      <c r="N42" s="30" t="str">
        <f>IF(J42='Drop-downs'!$C$12,'Base de dados'!K42-'Base de dados'!H42,"")</f>
        <v/>
      </c>
      <c r="O42" s="32"/>
      <c r="P42" s="30" t="str">
        <f>IF(J42='Drop-downs'!$C$13,'Base de dados'!O42-'Base de dados'!H42,"")</f>
        <v/>
      </c>
    </row>
    <row r="43" spans="1:16" ht="12">
      <c r="A43" s="6">
        <v>40</v>
      </c>
      <c r="G43" s="32"/>
      <c r="H43" s="32"/>
      <c r="K43" s="34"/>
      <c r="N43" s="30" t="str">
        <f>IF(J43='Drop-downs'!$C$12,'Base de dados'!K43-'Base de dados'!H43,"")</f>
        <v/>
      </c>
      <c r="O43" s="32"/>
      <c r="P43" s="30" t="str">
        <f>IF(J43='Drop-downs'!$C$13,'Base de dados'!O43-'Base de dados'!H43,"")</f>
        <v/>
      </c>
    </row>
    <row r="44" spans="1:16" ht="12">
      <c r="A44" s="6">
        <v>41</v>
      </c>
      <c r="G44" s="32"/>
      <c r="H44" s="32"/>
      <c r="K44" s="34"/>
      <c r="N44" s="30" t="str">
        <f>IF(J44='Drop-downs'!$C$12,'Base de dados'!K44-'Base de dados'!H44,"")</f>
        <v/>
      </c>
      <c r="O44" s="32"/>
      <c r="P44" s="30" t="str">
        <f>IF(J44='Drop-downs'!$C$13,'Base de dados'!O44-'Base de dados'!H44,"")</f>
        <v/>
      </c>
    </row>
    <row r="45" spans="1:16" ht="12">
      <c r="A45" s="6">
        <v>42</v>
      </c>
      <c r="G45" s="32"/>
      <c r="H45" s="32"/>
      <c r="K45" s="34"/>
      <c r="N45" s="30" t="str">
        <f>IF(J45='Drop-downs'!$C$12,'Base de dados'!K45-'Base de dados'!H45,"")</f>
        <v/>
      </c>
      <c r="O45" s="32"/>
      <c r="P45" s="30" t="str">
        <f>IF(J45='Drop-downs'!$C$13,'Base de dados'!O45-'Base de dados'!H45,"")</f>
        <v/>
      </c>
    </row>
    <row r="46" spans="1:16" ht="12">
      <c r="A46" s="6">
        <v>43</v>
      </c>
      <c r="G46" s="32"/>
      <c r="H46" s="32"/>
      <c r="K46" s="34"/>
      <c r="N46" s="30" t="str">
        <f>IF(J46='Drop-downs'!$C$12,'Base de dados'!K46-'Base de dados'!H46,"")</f>
        <v/>
      </c>
      <c r="O46" s="32"/>
      <c r="P46" s="30" t="str">
        <f>IF(J46='Drop-downs'!$C$13,'Base de dados'!O46-'Base de dados'!H46,"")</f>
        <v/>
      </c>
    </row>
    <row r="47" spans="1:16" ht="12">
      <c r="A47" s="6">
        <v>44</v>
      </c>
      <c r="G47" s="32"/>
      <c r="H47" s="32"/>
      <c r="K47" s="34"/>
      <c r="N47" s="30" t="str">
        <f>IF(J47='Drop-downs'!$C$12,'Base de dados'!K47-'Base de dados'!H47,"")</f>
        <v/>
      </c>
      <c r="O47" s="32"/>
      <c r="P47" s="30" t="str">
        <f>IF(J47='Drop-downs'!$C$13,'Base de dados'!O47-'Base de dados'!H47,"")</f>
        <v/>
      </c>
    </row>
    <row r="48" spans="1:16" ht="12">
      <c r="A48" s="6">
        <v>45</v>
      </c>
      <c r="G48" s="32"/>
      <c r="H48" s="32"/>
      <c r="K48" s="34"/>
      <c r="N48" s="30" t="str">
        <f>IF(J48='Drop-downs'!$C$12,'Base de dados'!K48-'Base de dados'!H48,"")</f>
        <v/>
      </c>
      <c r="O48" s="32"/>
      <c r="P48" s="30" t="str">
        <f>IF(J48='Drop-downs'!$C$13,'Base de dados'!O48-'Base de dados'!H48,"")</f>
        <v/>
      </c>
    </row>
    <row r="49" spans="1:16" ht="12">
      <c r="A49" s="6">
        <v>46</v>
      </c>
      <c r="G49" s="32"/>
      <c r="H49" s="32"/>
      <c r="K49" s="34"/>
      <c r="N49" s="30" t="str">
        <f>IF(J49='Drop-downs'!$C$12,'Base de dados'!K49-'Base de dados'!H49,"")</f>
        <v/>
      </c>
      <c r="O49" s="32"/>
      <c r="P49" s="30" t="str">
        <f>IF(J49='Drop-downs'!$C$13,'Base de dados'!O49-'Base de dados'!H49,"")</f>
        <v/>
      </c>
    </row>
    <row r="50" spans="1:16" ht="12">
      <c r="A50" s="6">
        <v>47</v>
      </c>
      <c r="G50" s="32"/>
      <c r="H50" s="32"/>
      <c r="K50" s="34"/>
      <c r="N50" s="30" t="str">
        <f>IF(J50='Drop-downs'!$C$12,'Base de dados'!K50-'Base de dados'!H50,"")</f>
        <v/>
      </c>
      <c r="O50" s="32"/>
      <c r="P50" s="30" t="str">
        <f>IF(J50='Drop-downs'!$C$13,'Base de dados'!O50-'Base de dados'!H50,"")</f>
        <v/>
      </c>
    </row>
    <row r="51" spans="1:16" ht="12">
      <c r="A51" s="6">
        <v>48</v>
      </c>
      <c r="G51" s="32"/>
      <c r="H51" s="32"/>
      <c r="K51" s="34"/>
      <c r="N51" s="30" t="str">
        <f>IF(J51='Drop-downs'!$C$12,'Base de dados'!K51-'Base de dados'!H51,"")</f>
        <v/>
      </c>
      <c r="O51" s="32"/>
      <c r="P51" s="30" t="str">
        <f>IF(J51='Drop-downs'!$C$13,'Base de dados'!O51-'Base de dados'!H51,"")</f>
        <v/>
      </c>
    </row>
    <row r="52" spans="1:16" ht="12">
      <c r="A52" s="6">
        <v>49</v>
      </c>
      <c r="G52" s="32"/>
      <c r="H52" s="32"/>
      <c r="K52" s="34"/>
      <c r="N52" s="30" t="str">
        <f>IF(J52='Drop-downs'!$C$12,'Base de dados'!K52-'Base de dados'!H52,"")</f>
        <v/>
      </c>
      <c r="O52" s="32"/>
      <c r="P52" s="30" t="str">
        <f>IF(J52='Drop-downs'!$C$13,'Base de dados'!O52-'Base de dados'!H52,"")</f>
        <v/>
      </c>
    </row>
    <row r="53" spans="1:16" ht="12">
      <c r="A53" s="6">
        <v>50</v>
      </c>
      <c r="G53" s="32"/>
      <c r="H53" s="32"/>
      <c r="K53" s="34"/>
      <c r="N53" s="30" t="str">
        <f>IF(J53='Drop-downs'!$C$12,'Base de dados'!K53-'Base de dados'!H53,"")</f>
        <v/>
      </c>
      <c r="O53" s="32"/>
      <c r="P53" s="30" t="str">
        <f>IF(J53='Drop-downs'!$C$13,'Base de dados'!O53-'Base de dados'!H53,"")</f>
        <v/>
      </c>
    </row>
    <row r="54" spans="1:16" ht="12">
      <c r="A54" s="6">
        <v>51</v>
      </c>
      <c r="G54" s="32"/>
      <c r="H54" s="32"/>
      <c r="K54" s="34"/>
      <c r="N54" s="30" t="str">
        <f>IF(J54='Drop-downs'!$C$12,'Base de dados'!K54-'Base de dados'!H54,"")</f>
        <v/>
      </c>
      <c r="O54" s="32"/>
      <c r="P54" s="30" t="str">
        <f>IF(J54='Drop-downs'!$C$13,'Base de dados'!O54-'Base de dados'!H54,"")</f>
        <v/>
      </c>
    </row>
    <row r="55" spans="1:16" ht="12">
      <c r="A55" s="6">
        <v>52</v>
      </c>
      <c r="G55" s="32"/>
      <c r="H55" s="32"/>
      <c r="K55" s="34"/>
      <c r="N55" s="30" t="str">
        <f>IF(J55='Drop-downs'!$C$12,'Base de dados'!K55-'Base de dados'!H55,"")</f>
        <v/>
      </c>
      <c r="O55" s="32"/>
      <c r="P55" s="30" t="str">
        <f>IF(J55='Drop-downs'!$C$13,'Base de dados'!O55-'Base de dados'!H55,"")</f>
        <v/>
      </c>
    </row>
    <row r="56" spans="1:16" ht="12">
      <c r="A56" s="6">
        <v>53</v>
      </c>
      <c r="G56" s="32"/>
      <c r="H56" s="32"/>
      <c r="K56" s="34"/>
      <c r="N56" s="30" t="str">
        <f>IF(J56='Drop-downs'!$C$12,'Base de dados'!K56-'Base de dados'!H56,"")</f>
        <v/>
      </c>
      <c r="O56" s="32"/>
      <c r="P56" s="30" t="str">
        <f>IF(J56='Drop-downs'!$C$13,'Base de dados'!O56-'Base de dados'!H56,"")</f>
        <v/>
      </c>
    </row>
    <row r="57" spans="1:16" ht="12">
      <c r="A57" s="6">
        <v>54</v>
      </c>
      <c r="G57" s="32"/>
      <c r="H57" s="32"/>
      <c r="K57" s="34"/>
      <c r="N57" s="30" t="str">
        <f>IF(J57='Drop-downs'!$C$12,'Base de dados'!K57-'Base de dados'!H57,"")</f>
        <v/>
      </c>
      <c r="O57" s="32"/>
      <c r="P57" s="30" t="str">
        <f>IF(J57='Drop-downs'!$C$13,'Base de dados'!O57-'Base de dados'!H57,"")</f>
        <v/>
      </c>
    </row>
    <row r="58" spans="1:16" ht="12">
      <c r="A58" s="6">
        <v>55</v>
      </c>
      <c r="G58" s="32"/>
      <c r="H58" s="32"/>
      <c r="K58" s="34"/>
      <c r="N58" s="30" t="str">
        <f>IF(J58='Drop-downs'!$C$12,'Base de dados'!K58-'Base de dados'!H58,"")</f>
        <v/>
      </c>
      <c r="O58" s="32"/>
      <c r="P58" s="30" t="str">
        <f>IF(J58='Drop-downs'!$C$13,'Base de dados'!O58-'Base de dados'!H58,"")</f>
        <v/>
      </c>
    </row>
    <row r="59" spans="1:16" ht="12">
      <c r="A59" s="6">
        <v>56</v>
      </c>
      <c r="G59" s="32"/>
      <c r="H59" s="32"/>
      <c r="K59" s="34"/>
      <c r="N59" s="30" t="str">
        <f>IF(J59='Drop-downs'!$C$12,'Base de dados'!K59-'Base de dados'!H59,"")</f>
        <v/>
      </c>
      <c r="O59" s="32"/>
      <c r="P59" s="30" t="str">
        <f>IF(J59='Drop-downs'!$C$13,'Base de dados'!O59-'Base de dados'!H59,"")</f>
        <v/>
      </c>
    </row>
    <row r="60" spans="1:16" ht="12">
      <c r="A60" s="6">
        <v>57</v>
      </c>
      <c r="G60" s="32"/>
      <c r="H60" s="32"/>
      <c r="K60" s="34"/>
      <c r="N60" s="30" t="str">
        <f>IF(J60='Drop-downs'!$C$12,'Base de dados'!K60-'Base de dados'!H60,"")</f>
        <v/>
      </c>
      <c r="O60" s="32"/>
      <c r="P60" s="30" t="str">
        <f>IF(J60='Drop-downs'!$C$13,'Base de dados'!O60-'Base de dados'!H60,"")</f>
        <v/>
      </c>
    </row>
    <row r="61" spans="1:16" ht="12">
      <c r="A61" s="6">
        <v>58</v>
      </c>
      <c r="G61" s="32"/>
      <c r="H61" s="32"/>
      <c r="K61" s="34"/>
      <c r="N61" s="30" t="str">
        <f>IF(J61='Drop-downs'!$C$12,'Base de dados'!K61-'Base de dados'!H61,"")</f>
        <v/>
      </c>
      <c r="O61" s="32"/>
      <c r="P61" s="30" t="str">
        <f>IF(J61='Drop-downs'!$C$13,'Base de dados'!O61-'Base de dados'!H61,"")</f>
        <v/>
      </c>
    </row>
    <row r="62" spans="1:16" ht="12">
      <c r="A62" s="6">
        <v>59</v>
      </c>
      <c r="G62" s="32"/>
      <c r="H62" s="32"/>
      <c r="K62" s="34"/>
      <c r="N62" s="30" t="str">
        <f>IF(J62='Drop-downs'!$C$12,'Base de dados'!K62-'Base de dados'!H62,"")</f>
        <v/>
      </c>
      <c r="O62" s="32"/>
      <c r="P62" s="30" t="str">
        <f>IF(J62='Drop-downs'!$C$13,'Base de dados'!O62-'Base de dados'!H62,"")</f>
        <v/>
      </c>
    </row>
    <row r="63" spans="1:16" ht="12">
      <c r="A63" s="6">
        <v>60</v>
      </c>
      <c r="G63" s="32"/>
      <c r="H63" s="32"/>
      <c r="K63" s="34"/>
      <c r="N63" s="30" t="str">
        <f>IF(J63='Drop-downs'!$C$12,'Base de dados'!K63-'Base de dados'!H63,"")</f>
        <v/>
      </c>
      <c r="O63" s="32"/>
      <c r="P63" s="30" t="str">
        <f>IF(J63='Drop-downs'!$C$13,'Base de dados'!O63-'Base de dados'!H63,"")</f>
        <v/>
      </c>
    </row>
    <row r="64" spans="1:16" ht="12">
      <c r="A64" s="6">
        <v>61</v>
      </c>
      <c r="G64" s="32"/>
      <c r="H64" s="32"/>
      <c r="K64" s="34"/>
      <c r="N64" s="30" t="str">
        <f>IF(J64='Drop-downs'!$C$12,'Base de dados'!K64-'Base de dados'!H64,"")</f>
        <v/>
      </c>
      <c r="O64" s="32"/>
      <c r="P64" s="30" t="str">
        <f>IF(J64='Drop-downs'!$C$13,'Base de dados'!O64-'Base de dados'!H64,"")</f>
        <v/>
      </c>
    </row>
    <row r="65" spans="1:16" ht="12">
      <c r="A65" s="6">
        <v>62</v>
      </c>
      <c r="G65" s="32"/>
      <c r="H65" s="32"/>
      <c r="K65" s="34"/>
      <c r="N65" s="30" t="str">
        <f>IF(J65='Drop-downs'!$C$12,'Base de dados'!K65-'Base de dados'!H65,"")</f>
        <v/>
      </c>
      <c r="O65" s="32"/>
      <c r="P65" s="30" t="str">
        <f>IF(J65='Drop-downs'!$C$13,'Base de dados'!O65-'Base de dados'!H65,"")</f>
        <v/>
      </c>
    </row>
    <row r="66" spans="1:16" ht="12">
      <c r="A66" s="6">
        <v>63</v>
      </c>
      <c r="G66" s="32"/>
      <c r="H66" s="32"/>
      <c r="K66" s="34"/>
      <c r="N66" s="30" t="str">
        <f>IF(J66='Drop-downs'!$C$12,'Base de dados'!K66-'Base de dados'!H66,"")</f>
        <v/>
      </c>
      <c r="O66" s="32"/>
      <c r="P66" s="30" t="str">
        <f>IF(J66='Drop-downs'!$C$13,'Base de dados'!O66-'Base de dados'!H66,"")</f>
        <v/>
      </c>
    </row>
    <row r="67" spans="1:16" ht="12">
      <c r="A67" s="6">
        <v>64</v>
      </c>
      <c r="G67" s="32"/>
      <c r="H67" s="32"/>
      <c r="K67" s="34"/>
      <c r="N67" s="30" t="str">
        <f>IF(J67='Drop-downs'!$C$12,'Base de dados'!K67-'Base de dados'!H67,"")</f>
        <v/>
      </c>
      <c r="O67" s="32"/>
      <c r="P67" s="30" t="str">
        <f>IF(J67='Drop-downs'!$C$13,'Base de dados'!O67-'Base de dados'!H67,"")</f>
        <v/>
      </c>
    </row>
    <row r="68" spans="1:16" ht="12">
      <c r="A68" s="6">
        <v>65</v>
      </c>
      <c r="G68" s="32"/>
      <c r="H68" s="32"/>
      <c r="K68" s="34"/>
      <c r="N68" s="30" t="str">
        <f>IF(J68='Drop-downs'!$C$12,'Base de dados'!K68-'Base de dados'!H68,"")</f>
        <v/>
      </c>
      <c r="O68" s="32"/>
      <c r="P68" s="30" t="str">
        <f>IF(J68='Drop-downs'!$C$13,'Base de dados'!O68-'Base de dados'!H68,"")</f>
        <v/>
      </c>
    </row>
    <row r="69" spans="1:16" ht="12">
      <c r="A69" s="6">
        <v>66</v>
      </c>
      <c r="G69" s="32"/>
      <c r="H69" s="32"/>
      <c r="K69" s="34"/>
      <c r="N69" s="30" t="str">
        <f>IF(J69='Drop-downs'!$C$12,'Base de dados'!K69-'Base de dados'!H69,"")</f>
        <v/>
      </c>
      <c r="O69" s="32"/>
      <c r="P69" s="30" t="str">
        <f>IF(J69='Drop-downs'!$C$13,'Base de dados'!O69-'Base de dados'!H69,"")</f>
        <v/>
      </c>
    </row>
    <row r="70" spans="1:16" ht="12">
      <c r="A70" s="6">
        <v>67</v>
      </c>
      <c r="G70" s="32"/>
      <c r="H70" s="32"/>
      <c r="K70" s="34"/>
      <c r="N70" s="30" t="str">
        <f>IF(J70='Drop-downs'!$C$12,'Base de dados'!K70-'Base de dados'!H70,"")</f>
        <v/>
      </c>
      <c r="O70" s="32"/>
      <c r="P70" s="30" t="str">
        <f>IF(J70='Drop-downs'!$C$13,'Base de dados'!O70-'Base de dados'!H70,"")</f>
        <v/>
      </c>
    </row>
    <row r="71" spans="1:16" ht="12">
      <c r="A71" s="6">
        <v>68</v>
      </c>
      <c r="G71" s="32"/>
      <c r="H71" s="32"/>
      <c r="K71" s="34"/>
      <c r="N71" s="30" t="str">
        <f>IF(J71='Drop-downs'!$C$12,'Base de dados'!K71-'Base de dados'!H71,"")</f>
        <v/>
      </c>
      <c r="O71" s="32"/>
      <c r="P71" s="30" t="str">
        <f>IF(J71='Drop-downs'!$C$13,'Base de dados'!O71-'Base de dados'!H71,"")</f>
        <v/>
      </c>
    </row>
    <row r="72" spans="1:16" ht="12">
      <c r="A72" s="6">
        <v>69</v>
      </c>
      <c r="G72" s="32"/>
      <c r="H72" s="32"/>
      <c r="K72" s="34"/>
      <c r="N72" s="30" t="str">
        <f>IF(J72='Drop-downs'!$C$12,'Base de dados'!K72-'Base de dados'!H72,"")</f>
        <v/>
      </c>
      <c r="O72" s="32"/>
      <c r="P72" s="30" t="str">
        <f>IF(J72='Drop-downs'!$C$13,'Base de dados'!O72-'Base de dados'!H72,"")</f>
        <v/>
      </c>
    </row>
    <row r="73" spans="1:16" ht="12">
      <c r="A73" s="6">
        <v>70</v>
      </c>
      <c r="G73" s="32"/>
      <c r="H73" s="32"/>
      <c r="K73" s="34"/>
      <c r="N73" s="30" t="str">
        <f>IF(J73='Drop-downs'!$C$12,'Base de dados'!K73-'Base de dados'!H73,"")</f>
        <v/>
      </c>
      <c r="O73" s="32"/>
      <c r="P73" s="30" t="str">
        <f>IF(J73='Drop-downs'!$C$13,'Base de dados'!O73-'Base de dados'!H73,"")</f>
        <v/>
      </c>
    </row>
    <row r="74" spans="1:16" ht="12">
      <c r="A74" s="6">
        <v>71</v>
      </c>
      <c r="G74" s="32"/>
      <c r="H74" s="32"/>
      <c r="K74" s="34"/>
      <c r="N74" s="30" t="str">
        <f>IF(J74='Drop-downs'!$C$12,'Base de dados'!K74-'Base de dados'!H74,"")</f>
        <v/>
      </c>
      <c r="O74" s="32"/>
      <c r="P74" s="30" t="str">
        <f>IF(J74='Drop-downs'!$C$13,'Base de dados'!O74-'Base de dados'!H74,"")</f>
        <v/>
      </c>
    </row>
    <row r="75" spans="1:16" ht="12">
      <c r="A75" s="6">
        <v>72</v>
      </c>
      <c r="G75" s="32"/>
      <c r="H75" s="32"/>
      <c r="K75" s="34"/>
      <c r="N75" s="30" t="str">
        <f>IF(J75='Drop-downs'!$C$12,'Base de dados'!K75-'Base de dados'!H75,"")</f>
        <v/>
      </c>
      <c r="O75" s="32"/>
      <c r="P75" s="30" t="str">
        <f>IF(J75='Drop-downs'!$C$13,'Base de dados'!O75-'Base de dados'!H75,"")</f>
        <v/>
      </c>
    </row>
    <row r="76" spans="1:16" ht="12">
      <c r="A76" s="6">
        <v>73</v>
      </c>
      <c r="G76" s="32"/>
      <c r="H76" s="32"/>
      <c r="K76" s="34"/>
      <c r="N76" s="30" t="str">
        <f>IF(J76='Drop-downs'!$C$12,'Base de dados'!K76-'Base de dados'!H76,"")</f>
        <v/>
      </c>
      <c r="O76" s="32"/>
      <c r="P76" s="30" t="str">
        <f>IF(J76='Drop-downs'!$C$13,'Base de dados'!O76-'Base de dados'!H76,"")</f>
        <v/>
      </c>
    </row>
    <row r="77" spans="1:16" ht="12">
      <c r="A77" s="6">
        <v>74</v>
      </c>
      <c r="G77" s="32"/>
      <c r="H77" s="32"/>
      <c r="K77" s="34"/>
      <c r="N77" s="30" t="str">
        <f>IF(J77='Drop-downs'!$C$12,'Base de dados'!K77-'Base de dados'!H77,"")</f>
        <v/>
      </c>
      <c r="O77" s="32"/>
      <c r="P77" s="30" t="str">
        <f>IF(J77='Drop-downs'!$C$13,'Base de dados'!O77-'Base de dados'!H77,"")</f>
        <v/>
      </c>
    </row>
    <row r="78" spans="1:16" ht="12">
      <c r="A78" s="6">
        <v>75</v>
      </c>
      <c r="G78" s="32"/>
      <c r="H78" s="32"/>
      <c r="K78" s="34"/>
      <c r="N78" s="30" t="str">
        <f>IF(J78='Drop-downs'!$C$12,'Base de dados'!K78-'Base de dados'!H78,"")</f>
        <v/>
      </c>
      <c r="O78" s="32"/>
      <c r="P78" s="30" t="str">
        <f>IF(J78='Drop-downs'!$C$13,'Base de dados'!O78-'Base de dados'!H78,"")</f>
        <v/>
      </c>
    </row>
    <row r="79" spans="1:16" ht="12">
      <c r="A79" s="6">
        <v>76</v>
      </c>
      <c r="G79" s="32"/>
      <c r="H79" s="32"/>
      <c r="K79" s="34"/>
      <c r="N79" s="30" t="str">
        <f>IF(J79='Drop-downs'!$C$12,'Base de dados'!K79-'Base de dados'!H79,"")</f>
        <v/>
      </c>
      <c r="O79" s="32"/>
      <c r="P79" s="30" t="str">
        <f>IF(J79='Drop-downs'!$C$13,'Base de dados'!O79-'Base de dados'!H79,"")</f>
        <v/>
      </c>
    </row>
    <row r="80" spans="1:16" ht="12">
      <c r="A80" s="6">
        <v>77</v>
      </c>
      <c r="G80" s="32"/>
      <c r="H80" s="32"/>
      <c r="K80" s="34"/>
      <c r="N80" s="30" t="str">
        <f>IF(J80='Drop-downs'!$C$12,'Base de dados'!K80-'Base de dados'!H80,"")</f>
        <v/>
      </c>
      <c r="O80" s="32"/>
      <c r="P80" s="30" t="str">
        <f>IF(J80='Drop-downs'!$C$13,'Base de dados'!O80-'Base de dados'!H80,"")</f>
        <v/>
      </c>
    </row>
    <row r="81" spans="1:16" ht="12">
      <c r="A81" s="6">
        <v>78</v>
      </c>
      <c r="G81" s="32"/>
      <c r="H81" s="32"/>
      <c r="K81" s="34"/>
      <c r="N81" s="30" t="str">
        <f>IF(J81='Drop-downs'!$C$12,'Base de dados'!K81-'Base de dados'!H81,"")</f>
        <v/>
      </c>
      <c r="O81" s="32"/>
      <c r="P81" s="30" t="str">
        <f>IF(J81='Drop-downs'!$C$13,'Base de dados'!O81-'Base de dados'!H81,"")</f>
        <v/>
      </c>
    </row>
    <row r="82" spans="1:16" ht="12">
      <c r="A82" s="6">
        <v>79</v>
      </c>
      <c r="G82" s="32"/>
      <c r="H82" s="32"/>
      <c r="K82" s="34"/>
      <c r="N82" s="30" t="str">
        <f>IF(J82='Drop-downs'!$C$12,'Base de dados'!K82-'Base de dados'!H82,"")</f>
        <v/>
      </c>
      <c r="O82" s="32"/>
      <c r="P82" s="30" t="str">
        <f>IF(J82='Drop-downs'!$C$13,'Base de dados'!O82-'Base de dados'!H82,"")</f>
        <v/>
      </c>
    </row>
    <row r="83" spans="1:16" ht="12">
      <c r="A83" s="6">
        <v>80</v>
      </c>
      <c r="G83" s="32"/>
      <c r="H83" s="32"/>
      <c r="K83" s="34"/>
      <c r="N83" s="30" t="str">
        <f>IF(J83='Drop-downs'!$C$12,'Base de dados'!K83-'Base de dados'!H83,"")</f>
        <v/>
      </c>
      <c r="O83" s="32"/>
      <c r="P83" s="30" t="str">
        <f>IF(J83='Drop-downs'!$C$13,'Base de dados'!O83-'Base de dados'!H83,"")</f>
        <v/>
      </c>
    </row>
    <row r="84" spans="1:16" ht="12">
      <c r="A84" s="6">
        <v>81</v>
      </c>
      <c r="G84" s="32"/>
      <c r="H84" s="32"/>
      <c r="K84" s="34"/>
      <c r="N84" s="30" t="str">
        <f>IF(J84='Drop-downs'!$C$12,'Base de dados'!K84-'Base de dados'!H84,"")</f>
        <v/>
      </c>
      <c r="O84" s="32"/>
      <c r="P84" s="30" t="str">
        <f>IF(J84='Drop-downs'!$C$13,'Base de dados'!O84-'Base de dados'!H84,"")</f>
        <v/>
      </c>
    </row>
    <row r="85" spans="1:16" ht="12">
      <c r="A85" s="6">
        <v>82</v>
      </c>
      <c r="G85" s="32"/>
      <c r="H85" s="32"/>
      <c r="K85" s="34"/>
      <c r="N85" s="30" t="str">
        <f>IF(J85='Drop-downs'!$C$12,'Base de dados'!K85-'Base de dados'!H85,"")</f>
        <v/>
      </c>
      <c r="O85" s="32"/>
      <c r="P85" s="30" t="str">
        <f>IF(J85='Drop-downs'!$C$13,'Base de dados'!O85-'Base de dados'!H85,"")</f>
        <v/>
      </c>
    </row>
    <row r="86" spans="1:16" ht="12">
      <c r="A86" s="6">
        <v>83</v>
      </c>
      <c r="G86" s="32"/>
      <c r="H86" s="32"/>
      <c r="K86" s="34"/>
      <c r="N86" s="30" t="str">
        <f>IF(J86='Drop-downs'!$C$12,'Base de dados'!K86-'Base de dados'!H86,"")</f>
        <v/>
      </c>
      <c r="O86" s="32"/>
      <c r="P86" s="30" t="str">
        <f>IF(J86='Drop-downs'!$C$13,'Base de dados'!O86-'Base de dados'!H86,"")</f>
        <v/>
      </c>
    </row>
    <row r="87" spans="1:16" ht="12">
      <c r="A87" s="6">
        <v>84</v>
      </c>
      <c r="G87" s="32"/>
      <c r="H87" s="32"/>
      <c r="K87" s="34"/>
      <c r="N87" s="30" t="str">
        <f>IF(J87='Drop-downs'!$C$12,'Base de dados'!K87-'Base de dados'!H87,"")</f>
        <v/>
      </c>
      <c r="O87" s="32"/>
      <c r="P87" s="30" t="str">
        <f>IF(J87='Drop-downs'!$C$13,'Base de dados'!O87-'Base de dados'!H87,"")</f>
        <v/>
      </c>
    </row>
    <row r="88" spans="1:16" ht="12">
      <c r="A88" s="6">
        <v>85</v>
      </c>
      <c r="G88" s="32"/>
      <c r="H88" s="32"/>
      <c r="K88" s="34"/>
      <c r="N88" s="30" t="str">
        <f>IF(J88='Drop-downs'!$C$12,'Base de dados'!K88-'Base de dados'!H88,"")</f>
        <v/>
      </c>
      <c r="O88" s="32"/>
      <c r="P88" s="30" t="str">
        <f>IF(J88='Drop-downs'!$C$13,'Base de dados'!O88-'Base de dados'!H88,"")</f>
        <v/>
      </c>
    </row>
    <row r="89" spans="1:16" ht="12">
      <c r="A89" s="6">
        <v>86</v>
      </c>
      <c r="G89" s="32"/>
      <c r="H89" s="32"/>
      <c r="K89" s="34"/>
      <c r="N89" s="30" t="str">
        <f>IF(J89='Drop-downs'!$C$12,'Base de dados'!K89-'Base de dados'!H89,"")</f>
        <v/>
      </c>
      <c r="O89" s="32"/>
      <c r="P89" s="30" t="str">
        <f>IF(J89='Drop-downs'!$C$13,'Base de dados'!O89-'Base de dados'!H89,"")</f>
        <v/>
      </c>
    </row>
    <row r="90" spans="1:16" ht="12">
      <c r="A90" s="6">
        <v>87</v>
      </c>
      <c r="G90" s="32"/>
      <c r="H90" s="32"/>
      <c r="K90" s="34"/>
      <c r="N90" s="30" t="str">
        <f>IF(J90='Drop-downs'!$C$12,'Base de dados'!K90-'Base de dados'!H90,"")</f>
        <v/>
      </c>
      <c r="O90" s="32"/>
      <c r="P90" s="30" t="str">
        <f>IF(J90='Drop-downs'!$C$13,'Base de dados'!O90-'Base de dados'!H90,"")</f>
        <v/>
      </c>
    </row>
    <row r="91" spans="1:16" ht="12">
      <c r="A91" s="6">
        <v>88</v>
      </c>
      <c r="G91" s="32"/>
      <c r="H91" s="32"/>
      <c r="K91" s="34"/>
      <c r="N91" s="30" t="str">
        <f>IF(J91='Drop-downs'!$C$12,'Base de dados'!K91-'Base de dados'!H91,"")</f>
        <v/>
      </c>
      <c r="O91" s="32"/>
      <c r="P91" s="30" t="str">
        <f>IF(J91='Drop-downs'!$C$13,'Base de dados'!O91-'Base de dados'!H91,"")</f>
        <v/>
      </c>
    </row>
    <row r="92" spans="1:16" ht="12">
      <c r="A92" s="6">
        <v>89</v>
      </c>
      <c r="G92" s="32"/>
      <c r="H92" s="32"/>
      <c r="K92" s="34"/>
      <c r="N92" s="30" t="str">
        <f>IF(J92='Drop-downs'!$C$12,'Base de dados'!K92-'Base de dados'!H92,"")</f>
        <v/>
      </c>
      <c r="O92" s="32"/>
      <c r="P92" s="30" t="str">
        <f>IF(J92='Drop-downs'!$C$13,'Base de dados'!O92-'Base de dados'!H92,"")</f>
        <v/>
      </c>
    </row>
    <row r="93" spans="1:16" ht="12">
      <c r="A93" s="6">
        <v>90</v>
      </c>
      <c r="G93" s="32"/>
      <c r="H93" s="32"/>
      <c r="K93" s="34"/>
      <c r="N93" s="30" t="str">
        <f>IF(J93='Drop-downs'!$C$12,'Base de dados'!K93-'Base de dados'!H93,"")</f>
        <v/>
      </c>
      <c r="O93" s="32"/>
      <c r="P93" s="30" t="str">
        <f>IF(J93='Drop-downs'!$C$13,'Base de dados'!O93-'Base de dados'!H93,"")</f>
        <v/>
      </c>
    </row>
    <row r="94" spans="1:16" ht="12">
      <c r="A94" s="6">
        <v>91</v>
      </c>
      <c r="G94" s="32"/>
      <c r="H94" s="32"/>
      <c r="K94" s="34"/>
      <c r="N94" s="30" t="str">
        <f>IF(J94='Drop-downs'!$C$12,'Base de dados'!K94-'Base de dados'!H94,"")</f>
        <v/>
      </c>
      <c r="O94" s="32"/>
      <c r="P94" s="30" t="str">
        <f>IF(J94='Drop-downs'!$C$13,'Base de dados'!O94-'Base de dados'!H94,"")</f>
        <v/>
      </c>
    </row>
    <row r="95" spans="1:16" ht="12">
      <c r="A95" s="6">
        <v>92</v>
      </c>
      <c r="G95" s="32"/>
      <c r="H95" s="32"/>
      <c r="K95" s="34"/>
      <c r="N95" s="30" t="str">
        <f>IF(J95='Drop-downs'!$C$12,'Base de dados'!K95-'Base de dados'!H95,"")</f>
        <v/>
      </c>
      <c r="O95" s="32"/>
      <c r="P95" s="30" t="str">
        <f>IF(J95='Drop-downs'!$C$13,'Base de dados'!O95-'Base de dados'!H95,"")</f>
        <v/>
      </c>
    </row>
    <row r="96" spans="1:16" ht="12">
      <c r="A96" s="6">
        <v>93</v>
      </c>
      <c r="G96" s="32"/>
      <c r="H96" s="32"/>
      <c r="K96" s="34"/>
      <c r="N96" s="30" t="str">
        <f>IF(J96='Drop-downs'!$C$12,'Base de dados'!K96-'Base de dados'!H96,"")</f>
        <v/>
      </c>
      <c r="O96" s="32"/>
      <c r="P96" s="30" t="str">
        <f>IF(J96='Drop-downs'!$C$13,'Base de dados'!O96-'Base de dados'!H96,"")</f>
        <v/>
      </c>
    </row>
    <row r="97" spans="1:16" ht="12">
      <c r="A97" s="6">
        <v>94</v>
      </c>
      <c r="G97" s="32"/>
      <c r="H97" s="32"/>
      <c r="K97" s="34"/>
      <c r="N97" s="30" t="str">
        <f>IF(J97='Drop-downs'!$C$12,'Base de dados'!K97-'Base de dados'!H97,"")</f>
        <v/>
      </c>
      <c r="O97" s="32"/>
      <c r="P97" s="30" t="str">
        <f>IF(J97='Drop-downs'!$C$13,'Base de dados'!O97-'Base de dados'!H97,"")</f>
        <v/>
      </c>
    </row>
    <row r="98" spans="1:16" ht="12">
      <c r="A98" s="6">
        <v>95</v>
      </c>
      <c r="G98" s="32"/>
      <c r="H98" s="32"/>
      <c r="K98" s="34"/>
      <c r="N98" s="30" t="str">
        <f>IF(J98='Drop-downs'!$C$12,'Base de dados'!K98-'Base de dados'!H98,"")</f>
        <v/>
      </c>
      <c r="O98" s="32"/>
      <c r="P98" s="30" t="str">
        <f>IF(J98='Drop-downs'!$C$13,'Base de dados'!O98-'Base de dados'!H98,"")</f>
        <v/>
      </c>
    </row>
    <row r="99" spans="1:16" ht="12">
      <c r="A99" s="6">
        <v>96</v>
      </c>
      <c r="G99" s="32"/>
      <c r="H99" s="32"/>
      <c r="K99" s="34"/>
      <c r="N99" s="30" t="str">
        <f>IF(J99='Drop-downs'!$C$12,'Base de dados'!K99-'Base de dados'!H99,"")</f>
        <v/>
      </c>
      <c r="O99" s="32"/>
      <c r="P99" s="30" t="str">
        <f>IF(J99='Drop-downs'!$C$13,'Base de dados'!O99-'Base de dados'!H99,"")</f>
        <v/>
      </c>
    </row>
    <row r="100" spans="1:16" ht="12">
      <c r="A100" s="6">
        <v>97</v>
      </c>
      <c r="G100" s="32"/>
      <c r="H100" s="32"/>
      <c r="K100" s="34"/>
      <c r="N100" s="30" t="str">
        <f>IF(J100='Drop-downs'!$C$12,'Base de dados'!K100-'Base de dados'!H100,"")</f>
        <v/>
      </c>
      <c r="O100" s="32"/>
      <c r="P100" s="30" t="str">
        <f>IF(J100='Drop-downs'!$C$13,'Base de dados'!O100-'Base de dados'!H100,"")</f>
        <v/>
      </c>
    </row>
    <row r="101" spans="1:16" ht="12">
      <c r="A101" s="6">
        <v>98</v>
      </c>
      <c r="G101" s="32"/>
      <c r="H101" s="32"/>
      <c r="K101" s="34"/>
      <c r="N101" s="30" t="str">
        <f>IF(J101='Drop-downs'!$C$12,'Base de dados'!K101-'Base de dados'!H101,"")</f>
        <v/>
      </c>
      <c r="O101" s="32"/>
      <c r="P101" s="30" t="str">
        <f>IF(J101='Drop-downs'!$C$13,'Base de dados'!O101-'Base de dados'!H101,"")</f>
        <v/>
      </c>
    </row>
    <row r="102" spans="1:16" ht="12">
      <c r="A102" s="6">
        <v>99</v>
      </c>
      <c r="G102" s="32"/>
      <c r="H102" s="32"/>
      <c r="K102" s="34"/>
      <c r="N102" s="30" t="str">
        <f>IF(J102='Drop-downs'!$C$12,'Base de dados'!K102-'Base de dados'!H102,"")</f>
        <v/>
      </c>
      <c r="O102" s="32"/>
      <c r="P102" s="30" t="str">
        <f>IF(J102='Drop-downs'!$C$13,'Base de dados'!O102-'Base de dados'!H102,"")</f>
        <v/>
      </c>
    </row>
    <row r="103" spans="1:16" ht="12">
      <c r="A103" s="6">
        <v>100</v>
      </c>
      <c r="G103" s="32"/>
      <c r="H103" s="32"/>
      <c r="K103" s="34"/>
      <c r="N103" s="30" t="str">
        <f>IF(J103='Drop-downs'!$C$12,'Base de dados'!K103-'Base de dados'!H103,"")</f>
        <v/>
      </c>
      <c r="O103" s="32"/>
      <c r="P103" s="30" t="str">
        <f>IF(J103='Drop-downs'!$C$13,'Base de dados'!O103-'Base de dados'!H103,"")</f>
        <v/>
      </c>
    </row>
    <row r="104" spans="1:16" ht="12">
      <c r="A104" s="6">
        <v>101</v>
      </c>
      <c r="G104" s="32"/>
      <c r="H104" s="32"/>
      <c r="K104" s="34"/>
      <c r="N104" s="30" t="str">
        <f>IF(J104='Drop-downs'!$C$12,'Base de dados'!K104-'Base de dados'!H104,"")</f>
        <v/>
      </c>
      <c r="O104" s="32"/>
      <c r="P104" s="30" t="str">
        <f>IF(J104='Drop-downs'!$C$13,'Base de dados'!O104-'Base de dados'!H104,"")</f>
        <v/>
      </c>
    </row>
    <row r="105" spans="1:16" ht="12">
      <c r="A105" s="6">
        <v>102</v>
      </c>
      <c r="G105" s="32"/>
      <c r="H105" s="32"/>
      <c r="K105" s="34"/>
      <c r="N105" s="30" t="str">
        <f>IF(J105='Drop-downs'!$C$12,'Base de dados'!K105-'Base de dados'!H105,"")</f>
        <v/>
      </c>
      <c r="O105" s="32"/>
      <c r="P105" s="30" t="str">
        <f>IF(J105='Drop-downs'!$C$13,'Base de dados'!O105-'Base de dados'!H105,"")</f>
        <v/>
      </c>
    </row>
    <row r="106" spans="1:16" ht="12">
      <c r="A106" s="6">
        <v>103</v>
      </c>
      <c r="G106" s="32"/>
      <c r="H106" s="32"/>
      <c r="K106" s="34"/>
      <c r="N106" s="30" t="str">
        <f>IF(J106='Drop-downs'!$C$12,'Base de dados'!K106-'Base de dados'!H106,"")</f>
        <v/>
      </c>
      <c r="O106" s="32"/>
      <c r="P106" s="30" t="str">
        <f>IF(J106='Drop-downs'!$C$13,'Base de dados'!O106-'Base de dados'!H106,"")</f>
        <v/>
      </c>
    </row>
    <row r="107" spans="1:16" ht="12">
      <c r="A107" s="6">
        <v>104</v>
      </c>
      <c r="G107" s="32"/>
      <c r="H107" s="32"/>
      <c r="K107" s="34"/>
      <c r="N107" s="30" t="str">
        <f>IF(J107='Drop-downs'!$C$12,'Base de dados'!K107-'Base de dados'!H107,"")</f>
        <v/>
      </c>
      <c r="O107" s="32"/>
      <c r="P107" s="30" t="str">
        <f>IF(J107='Drop-downs'!$C$13,'Base de dados'!O107-'Base de dados'!H107,"")</f>
        <v/>
      </c>
    </row>
    <row r="108" spans="1:16" ht="12">
      <c r="A108" s="6">
        <v>105</v>
      </c>
      <c r="G108" s="32"/>
      <c r="H108" s="32"/>
      <c r="K108" s="34"/>
      <c r="N108" s="30" t="str">
        <f>IF(J108='Drop-downs'!$C$12,'Base de dados'!K108-'Base de dados'!H108,"")</f>
        <v/>
      </c>
      <c r="O108" s="32"/>
      <c r="P108" s="30" t="str">
        <f>IF(J108='Drop-downs'!$C$13,'Base de dados'!O108-'Base de dados'!H108,"")</f>
        <v/>
      </c>
    </row>
    <row r="109" spans="1:16" ht="12">
      <c r="A109" s="6">
        <v>106</v>
      </c>
      <c r="G109" s="32"/>
      <c r="H109" s="32"/>
      <c r="K109" s="34"/>
      <c r="N109" s="30" t="str">
        <f>IF(J109='Drop-downs'!$C$12,'Base de dados'!K109-'Base de dados'!H109,"")</f>
        <v/>
      </c>
      <c r="O109" s="32"/>
      <c r="P109" s="30" t="str">
        <f>IF(J109='Drop-downs'!$C$13,'Base de dados'!O109-'Base de dados'!H109,"")</f>
        <v/>
      </c>
    </row>
    <row r="110" spans="1:16" ht="12">
      <c r="A110" s="6">
        <v>107</v>
      </c>
      <c r="G110" s="32"/>
      <c r="H110" s="32"/>
      <c r="K110" s="34"/>
      <c r="N110" s="30" t="str">
        <f>IF(J110='Drop-downs'!$C$12,'Base de dados'!K110-'Base de dados'!H110,"")</f>
        <v/>
      </c>
      <c r="O110" s="32"/>
      <c r="P110" s="30" t="str">
        <f>IF(J110='Drop-downs'!$C$13,'Base de dados'!O110-'Base de dados'!H110,"")</f>
        <v/>
      </c>
    </row>
    <row r="111" spans="1:16" ht="12">
      <c r="A111" s="6">
        <v>108</v>
      </c>
      <c r="G111" s="32"/>
      <c r="H111" s="32"/>
      <c r="K111" s="34"/>
      <c r="N111" s="30" t="str">
        <f>IF(J111='Drop-downs'!$C$12,'Base de dados'!K111-'Base de dados'!H111,"")</f>
        <v/>
      </c>
      <c r="O111" s="32"/>
      <c r="P111" s="30" t="str">
        <f>IF(J111='Drop-downs'!$C$13,'Base de dados'!O111-'Base de dados'!H111,"")</f>
        <v/>
      </c>
    </row>
    <row r="112" spans="1:16" ht="12">
      <c r="A112" s="6">
        <v>109</v>
      </c>
      <c r="G112" s="32"/>
      <c r="H112" s="32"/>
      <c r="K112" s="34"/>
      <c r="N112" s="30" t="str">
        <f>IF(J112='Drop-downs'!$C$12,'Base de dados'!K112-'Base de dados'!H112,"")</f>
        <v/>
      </c>
      <c r="O112" s="32"/>
      <c r="P112" s="30" t="str">
        <f>IF(J112='Drop-downs'!$C$13,'Base de dados'!O112-'Base de dados'!H112,"")</f>
        <v/>
      </c>
    </row>
    <row r="113" spans="1:16" ht="12">
      <c r="A113" s="6">
        <v>110</v>
      </c>
      <c r="G113" s="32"/>
      <c r="H113" s="32"/>
      <c r="K113" s="34"/>
      <c r="N113" s="30" t="str">
        <f>IF(J113='Drop-downs'!$C$12,'Base de dados'!K113-'Base de dados'!H113,"")</f>
        <v/>
      </c>
      <c r="O113" s="32"/>
      <c r="P113" s="30" t="str">
        <f>IF(J113='Drop-downs'!$C$13,'Base de dados'!O113-'Base de dados'!H113,"")</f>
        <v/>
      </c>
    </row>
    <row r="114" spans="1:16" ht="12">
      <c r="A114" s="6">
        <v>111</v>
      </c>
      <c r="G114" s="32"/>
      <c r="H114" s="32"/>
      <c r="K114" s="34"/>
      <c r="N114" s="30" t="str">
        <f>IF(J114='Drop-downs'!$C$12,'Base de dados'!K114-'Base de dados'!H114,"")</f>
        <v/>
      </c>
      <c r="O114" s="32"/>
      <c r="P114" s="30" t="str">
        <f>IF(J114='Drop-downs'!$C$13,'Base de dados'!O114-'Base de dados'!H114,"")</f>
        <v/>
      </c>
    </row>
    <row r="115" spans="1:16" ht="12">
      <c r="A115" s="6">
        <v>112</v>
      </c>
      <c r="G115" s="32"/>
      <c r="H115" s="32"/>
      <c r="K115" s="34"/>
      <c r="N115" s="30" t="str">
        <f>IF(J115='Drop-downs'!$C$12,'Base de dados'!K115-'Base de dados'!H115,"")</f>
        <v/>
      </c>
      <c r="O115" s="32"/>
      <c r="P115" s="30" t="str">
        <f>IF(J115='Drop-downs'!$C$13,'Base de dados'!O115-'Base de dados'!H115,"")</f>
        <v/>
      </c>
    </row>
    <row r="116" spans="1:16" ht="12">
      <c r="A116" s="6">
        <v>113</v>
      </c>
      <c r="G116" s="32"/>
      <c r="H116" s="32"/>
      <c r="K116" s="34"/>
      <c r="N116" s="30" t="str">
        <f>IF(J116='Drop-downs'!$C$12,'Base de dados'!K116-'Base de dados'!H116,"")</f>
        <v/>
      </c>
      <c r="O116" s="32"/>
      <c r="P116" s="30" t="str">
        <f>IF(J116='Drop-downs'!$C$13,'Base de dados'!O116-'Base de dados'!H116,"")</f>
        <v/>
      </c>
    </row>
    <row r="117" spans="1:16" ht="12">
      <c r="A117" s="6">
        <v>114</v>
      </c>
      <c r="G117" s="32"/>
      <c r="H117" s="32"/>
      <c r="K117" s="34"/>
      <c r="N117" s="30" t="str">
        <f>IF(J117='Drop-downs'!$C$12,'Base de dados'!K117-'Base de dados'!H117,"")</f>
        <v/>
      </c>
      <c r="O117" s="32"/>
      <c r="P117" s="30" t="str">
        <f>IF(J117='Drop-downs'!$C$13,'Base de dados'!O117-'Base de dados'!H117,"")</f>
        <v/>
      </c>
    </row>
    <row r="118" spans="1:16" ht="12">
      <c r="A118" s="6">
        <v>115</v>
      </c>
      <c r="G118" s="32"/>
      <c r="H118" s="32"/>
      <c r="K118" s="34"/>
      <c r="N118" s="30" t="str">
        <f>IF(J118='Drop-downs'!$C$12,'Base de dados'!K118-'Base de dados'!H118,"")</f>
        <v/>
      </c>
      <c r="O118" s="32"/>
      <c r="P118" s="30" t="str">
        <f>IF(J118='Drop-downs'!$C$13,'Base de dados'!O118-'Base de dados'!H118,"")</f>
        <v/>
      </c>
    </row>
    <row r="119" spans="1:16" ht="12">
      <c r="A119" s="6">
        <v>116</v>
      </c>
      <c r="G119" s="32"/>
      <c r="H119" s="32"/>
      <c r="K119" s="34"/>
      <c r="N119" s="30" t="str">
        <f>IF(J119='Drop-downs'!$C$12,'Base de dados'!K119-'Base de dados'!H119,"")</f>
        <v/>
      </c>
      <c r="O119" s="32"/>
      <c r="P119" s="30" t="str">
        <f>IF(J119='Drop-downs'!$C$13,'Base de dados'!O119-'Base de dados'!H119,"")</f>
        <v/>
      </c>
    </row>
    <row r="120" spans="1:16" ht="12">
      <c r="A120" s="6">
        <v>117</v>
      </c>
      <c r="G120" s="32"/>
      <c r="H120" s="32"/>
      <c r="K120" s="34"/>
      <c r="N120" s="30" t="str">
        <f>IF(J120='Drop-downs'!$C$12,'Base de dados'!K120-'Base de dados'!H120,"")</f>
        <v/>
      </c>
      <c r="O120" s="32"/>
      <c r="P120" s="30" t="str">
        <f>IF(J120='Drop-downs'!$C$13,'Base de dados'!O120-'Base de dados'!H120,"")</f>
        <v/>
      </c>
    </row>
    <row r="121" spans="1:16" ht="12">
      <c r="A121" s="6">
        <v>118</v>
      </c>
      <c r="G121" s="32"/>
      <c r="H121" s="32"/>
      <c r="K121" s="34"/>
      <c r="N121" s="30" t="str">
        <f>IF(J121='Drop-downs'!$C$12,'Base de dados'!K121-'Base de dados'!H121,"")</f>
        <v/>
      </c>
      <c r="O121" s="32"/>
      <c r="P121" s="30" t="str">
        <f>IF(J121='Drop-downs'!$C$13,'Base de dados'!O121-'Base de dados'!H121,"")</f>
        <v/>
      </c>
    </row>
    <row r="122" spans="1:16" ht="12">
      <c r="A122" s="6">
        <v>119</v>
      </c>
      <c r="G122" s="32"/>
      <c r="H122" s="32"/>
      <c r="K122" s="34"/>
      <c r="N122" s="30" t="str">
        <f>IF(J122='Drop-downs'!$C$12,'Base de dados'!K122-'Base de dados'!H122,"")</f>
        <v/>
      </c>
      <c r="O122" s="32"/>
      <c r="P122" s="30" t="str">
        <f>IF(J122='Drop-downs'!$C$13,'Base de dados'!O122-'Base de dados'!H122,"")</f>
        <v/>
      </c>
    </row>
    <row r="123" spans="1:16" ht="12">
      <c r="A123" s="6">
        <v>120</v>
      </c>
      <c r="G123" s="32"/>
      <c r="H123" s="32"/>
      <c r="K123" s="34"/>
      <c r="N123" s="30" t="str">
        <f>IF(J123='Drop-downs'!$C$12,'Base de dados'!K123-'Base de dados'!H123,"")</f>
        <v/>
      </c>
      <c r="O123" s="32"/>
      <c r="P123" s="30" t="str">
        <f>IF(J123='Drop-downs'!$C$13,'Base de dados'!O123-'Base de dados'!H123,"")</f>
        <v/>
      </c>
    </row>
    <row r="124" spans="1:16" ht="12">
      <c r="A124" s="6">
        <v>121</v>
      </c>
      <c r="G124" s="32"/>
      <c r="H124" s="32"/>
      <c r="K124" s="34"/>
      <c r="N124" s="30" t="str">
        <f>IF(J124='Drop-downs'!$C$12,'Base de dados'!K124-'Base de dados'!H124,"")</f>
        <v/>
      </c>
      <c r="O124" s="32"/>
      <c r="P124" s="30" t="str">
        <f>IF(J124='Drop-downs'!$C$13,'Base de dados'!O124-'Base de dados'!H124,"")</f>
        <v/>
      </c>
    </row>
    <row r="125" spans="1:16" ht="12">
      <c r="A125" s="6">
        <v>122</v>
      </c>
      <c r="G125" s="32"/>
      <c r="H125" s="32"/>
      <c r="K125" s="34"/>
      <c r="N125" s="30" t="str">
        <f>IF(J125='Drop-downs'!$C$12,'Base de dados'!K125-'Base de dados'!H125,"")</f>
        <v/>
      </c>
      <c r="O125" s="32"/>
      <c r="P125" s="30" t="str">
        <f>IF(J125='Drop-downs'!$C$13,'Base de dados'!O125-'Base de dados'!H125,"")</f>
        <v/>
      </c>
    </row>
    <row r="126" spans="1:16" ht="12">
      <c r="A126" s="6">
        <v>123</v>
      </c>
      <c r="G126" s="32"/>
      <c r="H126" s="32"/>
      <c r="K126" s="34"/>
      <c r="N126" s="30" t="str">
        <f>IF(J126='Drop-downs'!$C$12,'Base de dados'!K126-'Base de dados'!H126,"")</f>
        <v/>
      </c>
      <c r="O126" s="32"/>
      <c r="P126" s="30" t="str">
        <f>IF(J126='Drop-downs'!$C$13,'Base de dados'!O126-'Base de dados'!H126,"")</f>
        <v/>
      </c>
    </row>
    <row r="127" spans="1:16" ht="12">
      <c r="A127" s="6">
        <v>124</v>
      </c>
      <c r="G127" s="32"/>
      <c r="H127" s="32"/>
      <c r="K127" s="34"/>
      <c r="N127" s="30" t="str">
        <f>IF(J127='Drop-downs'!$C$12,'Base de dados'!K127-'Base de dados'!H127,"")</f>
        <v/>
      </c>
      <c r="O127" s="32"/>
      <c r="P127" s="30" t="str">
        <f>IF(J127='Drop-downs'!$C$13,'Base de dados'!O127-'Base de dados'!H127,"")</f>
        <v/>
      </c>
    </row>
    <row r="128" spans="1:16" ht="12">
      <c r="A128" s="6">
        <v>125</v>
      </c>
      <c r="G128" s="32"/>
      <c r="H128" s="32"/>
      <c r="K128" s="34"/>
      <c r="N128" s="30" t="str">
        <f>IF(J128='Drop-downs'!$C$12,'Base de dados'!K128-'Base de dados'!H128,"")</f>
        <v/>
      </c>
      <c r="O128" s="32"/>
      <c r="P128" s="30" t="str">
        <f>IF(J128='Drop-downs'!$C$13,'Base de dados'!O128-'Base de dados'!H128,"")</f>
        <v/>
      </c>
    </row>
    <row r="129" spans="1:16" ht="12">
      <c r="A129" s="6">
        <v>126</v>
      </c>
      <c r="G129" s="32"/>
      <c r="H129" s="32"/>
      <c r="K129" s="34"/>
      <c r="N129" s="30" t="str">
        <f>IF(J129='Drop-downs'!$C$12,'Base de dados'!K129-'Base de dados'!H129,"")</f>
        <v/>
      </c>
      <c r="O129" s="32"/>
      <c r="P129" s="30" t="str">
        <f>IF(J129='Drop-downs'!$C$13,'Base de dados'!O129-'Base de dados'!H129,"")</f>
        <v/>
      </c>
    </row>
    <row r="130" spans="1:16" ht="12">
      <c r="A130" s="6">
        <v>127</v>
      </c>
      <c r="G130" s="32"/>
      <c r="H130" s="32"/>
      <c r="K130" s="34"/>
      <c r="N130" s="30" t="str">
        <f>IF(J130='Drop-downs'!$C$12,'Base de dados'!K130-'Base de dados'!H130,"")</f>
        <v/>
      </c>
      <c r="O130" s="32"/>
      <c r="P130" s="30" t="str">
        <f>IF(J130='Drop-downs'!$C$13,'Base de dados'!O130-'Base de dados'!H130,"")</f>
        <v/>
      </c>
    </row>
    <row r="131" spans="1:16" ht="12">
      <c r="A131" s="6">
        <v>128</v>
      </c>
      <c r="G131" s="32"/>
      <c r="H131" s="32"/>
      <c r="K131" s="34"/>
      <c r="N131" s="30" t="str">
        <f>IF(J131='Drop-downs'!$C$12,'Base de dados'!K131-'Base de dados'!H131,"")</f>
        <v/>
      </c>
      <c r="O131" s="32"/>
      <c r="P131" s="30" t="str">
        <f>IF(J131='Drop-downs'!$C$13,'Base de dados'!O131-'Base de dados'!H131,"")</f>
        <v/>
      </c>
    </row>
    <row r="132" spans="1:16" ht="12">
      <c r="A132" s="6">
        <v>129</v>
      </c>
      <c r="G132" s="32"/>
      <c r="H132" s="32"/>
      <c r="K132" s="34"/>
      <c r="N132" s="30" t="str">
        <f>IF(J132='Drop-downs'!$C$12,'Base de dados'!K132-'Base de dados'!H132,"")</f>
        <v/>
      </c>
      <c r="O132" s="32"/>
      <c r="P132" s="30" t="str">
        <f>IF(J132='Drop-downs'!$C$13,'Base de dados'!O132-'Base de dados'!H132,"")</f>
        <v/>
      </c>
    </row>
    <row r="133" spans="1:16" ht="12">
      <c r="A133" s="6">
        <v>130</v>
      </c>
      <c r="G133" s="32"/>
      <c r="H133" s="32"/>
      <c r="K133" s="34"/>
      <c r="N133" s="30" t="str">
        <f>IF(J133='Drop-downs'!$C$12,'Base de dados'!K133-'Base de dados'!H133,"")</f>
        <v/>
      </c>
      <c r="O133" s="32"/>
      <c r="P133" s="30" t="str">
        <f>IF(J133='Drop-downs'!$C$13,'Base de dados'!O133-'Base de dados'!H133,"")</f>
        <v/>
      </c>
    </row>
    <row r="134" spans="1:16" ht="12">
      <c r="A134" s="6">
        <v>131</v>
      </c>
      <c r="G134" s="32"/>
      <c r="H134" s="32"/>
      <c r="K134" s="34"/>
      <c r="N134" s="30" t="str">
        <f>IF(J134='Drop-downs'!$C$12,'Base de dados'!K134-'Base de dados'!H134,"")</f>
        <v/>
      </c>
      <c r="O134" s="32"/>
      <c r="P134" s="30" t="str">
        <f>IF(J134='Drop-downs'!$C$13,'Base de dados'!O134-'Base de dados'!H134,"")</f>
        <v/>
      </c>
    </row>
    <row r="135" spans="1:16" ht="12">
      <c r="A135" s="6">
        <v>132</v>
      </c>
      <c r="G135" s="32"/>
      <c r="H135" s="32"/>
      <c r="K135" s="34"/>
      <c r="N135" s="30" t="str">
        <f>IF(J135='Drop-downs'!$C$12,'Base de dados'!K135-'Base de dados'!H135,"")</f>
        <v/>
      </c>
      <c r="O135" s="32"/>
      <c r="P135" s="30" t="str">
        <f>IF(J135='Drop-downs'!$C$13,'Base de dados'!O135-'Base de dados'!H135,"")</f>
        <v/>
      </c>
    </row>
    <row r="136" spans="1:16" ht="12">
      <c r="A136" s="6">
        <v>133</v>
      </c>
      <c r="G136" s="32"/>
      <c r="H136" s="32"/>
      <c r="K136" s="34"/>
      <c r="N136" s="30" t="str">
        <f>IF(J136='Drop-downs'!$C$12,'Base de dados'!K136-'Base de dados'!H136,"")</f>
        <v/>
      </c>
      <c r="O136" s="32"/>
      <c r="P136" s="30" t="str">
        <f>IF(J136='Drop-downs'!$C$13,'Base de dados'!O136-'Base de dados'!H136,"")</f>
        <v/>
      </c>
    </row>
    <row r="137" spans="1:16" ht="12">
      <c r="A137" s="6">
        <v>134</v>
      </c>
      <c r="G137" s="32"/>
      <c r="H137" s="32"/>
      <c r="K137" s="34"/>
      <c r="N137" s="30" t="str">
        <f>IF(J137='Drop-downs'!$C$12,'Base de dados'!K137-'Base de dados'!H137,"")</f>
        <v/>
      </c>
      <c r="O137" s="32"/>
      <c r="P137" s="30" t="str">
        <f>IF(J137='Drop-downs'!$C$13,'Base de dados'!O137-'Base de dados'!H137,"")</f>
        <v/>
      </c>
    </row>
    <row r="138" spans="1:16" ht="12">
      <c r="A138" s="6">
        <v>135</v>
      </c>
      <c r="G138" s="32"/>
      <c r="H138" s="32"/>
      <c r="K138" s="34"/>
      <c r="N138" s="30" t="str">
        <f>IF(J138='Drop-downs'!$C$12,'Base de dados'!K138-'Base de dados'!H138,"")</f>
        <v/>
      </c>
      <c r="O138" s="32"/>
      <c r="P138" s="30" t="str">
        <f>IF(J138='Drop-downs'!$C$13,'Base de dados'!O138-'Base de dados'!H138,"")</f>
        <v/>
      </c>
    </row>
    <row r="139" spans="1:16" ht="12">
      <c r="A139" s="6">
        <v>136</v>
      </c>
      <c r="G139" s="32"/>
      <c r="H139" s="32"/>
      <c r="K139" s="34"/>
      <c r="N139" s="30" t="str">
        <f>IF(J139='Drop-downs'!$C$12,'Base de dados'!K139-'Base de dados'!H139,"")</f>
        <v/>
      </c>
      <c r="O139" s="32"/>
      <c r="P139" s="30" t="str">
        <f>IF(J139='Drop-downs'!$C$13,'Base de dados'!O139-'Base de dados'!H139,"")</f>
        <v/>
      </c>
    </row>
    <row r="140" spans="1:16" ht="12">
      <c r="A140" s="6">
        <v>137</v>
      </c>
      <c r="G140" s="32"/>
      <c r="H140" s="32"/>
      <c r="K140" s="34"/>
      <c r="N140" s="30" t="str">
        <f>IF(J140='Drop-downs'!$C$12,'Base de dados'!K140-'Base de dados'!H140,"")</f>
        <v/>
      </c>
      <c r="O140" s="32"/>
      <c r="P140" s="30" t="str">
        <f>IF(J140='Drop-downs'!$C$13,'Base de dados'!O140-'Base de dados'!H140,"")</f>
        <v/>
      </c>
    </row>
    <row r="141" spans="1:16" ht="12">
      <c r="A141" s="6">
        <v>138</v>
      </c>
      <c r="G141" s="32"/>
      <c r="H141" s="32"/>
      <c r="K141" s="34"/>
      <c r="N141" s="30" t="str">
        <f>IF(J141='Drop-downs'!$C$12,'Base de dados'!K141-'Base de dados'!H141,"")</f>
        <v/>
      </c>
      <c r="O141" s="32"/>
      <c r="P141" s="30" t="str">
        <f>IF(J141='Drop-downs'!$C$13,'Base de dados'!O141-'Base de dados'!H141,"")</f>
        <v/>
      </c>
    </row>
    <row r="142" spans="1:16" ht="12">
      <c r="A142" s="6">
        <v>139</v>
      </c>
      <c r="G142" s="32"/>
      <c r="H142" s="32"/>
      <c r="K142" s="34"/>
      <c r="N142" s="30" t="str">
        <f>IF(J142='Drop-downs'!$C$12,'Base de dados'!K142-'Base de dados'!H142,"")</f>
        <v/>
      </c>
      <c r="O142" s="32"/>
      <c r="P142" s="30" t="str">
        <f>IF(J142='Drop-downs'!$C$13,'Base de dados'!O142-'Base de dados'!H142,"")</f>
        <v/>
      </c>
    </row>
    <row r="143" spans="1:16" ht="12">
      <c r="A143" s="6">
        <v>140</v>
      </c>
      <c r="G143" s="32"/>
      <c r="H143" s="32"/>
      <c r="K143" s="34"/>
      <c r="N143" s="30" t="str">
        <f>IF(J143='Drop-downs'!$C$12,'Base de dados'!K143-'Base de dados'!H143,"")</f>
        <v/>
      </c>
      <c r="O143" s="32"/>
      <c r="P143" s="30" t="str">
        <f>IF(J143='Drop-downs'!$C$13,'Base de dados'!O143-'Base de dados'!H143,"")</f>
        <v/>
      </c>
    </row>
    <row r="144" spans="1:16" ht="12">
      <c r="A144" s="6">
        <v>141</v>
      </c>
      <c r="G144" s="32"/>
      <c r="H144" s="32"/>
      <c r="K144" s="34"/>
      <c r="N144" s="30" t="str">
        <f>IF(J144='Drop-downs'!$C$12,'Base de dados'!K144-'Base de dados'!H144,"")</f>
        <v/>
      </c>
      <c r="O144" s="32"/>
      <c r="P144" s="30" t="str">
        <f>IF(J144='Drop-downs'!$C$13,'Base de dados'!O144-'Base de dados'!H144,"")</f>
        <v/>
      </c>
    </row>
    <row r="145" spans="1:16" ht="12">
      <c r="A145" s="6">
        <v>142</v>
      </c>
      <c r="G145" s="32"/>
      <c r="H145" s="32"/>
      <c r="K145" s="34"/>
      <c r="N145" s="30" t="str">
        <f>IF(J145='Drop-downs'!$C$12,'Base de dados'!K145-'Base de dados'!H145,"")</f>
        <v/>
      </c>
      <c r="O145" s="32"/>
      <c r="P145" s="30" t="str">
        <f>IF(J145='Drop-downs'!$C$13,'Base de dados'!O145-'Base de dados'!H145,"")</f>
        <v/>
      </c>
    </row>
    <row r="146" spans="1:16" ht="12">
      <c r="A146" s="6">
        <v>143</v>
      </c>
      <c r="G146" s="32"/>
      <c r="H146" s="32"/>
      <c r="K146" s="34"/>
      <c r="N146" s="30" t="str">
        <f>IF(J146='Drop-downs'!$C$12,'Base de dados'!K146-'Base de dados'!H146,"")</f>
        <v/>
      </c>
      <c r="O146" s="32"/>
      <c r="P146" s="30" t="str">
        <f>IF(J146='Drop-downs'!$C$13,'Base de dados'!O146-'Base de dados'!H146,"")</f>
        <v/>
      </c>
    </row>
    <row r="147" spans="1:16" ht="12">
      <c r="A147" s="6">
        <v>144</v>
      </c>
      <c r="G147" s="32"/>
      <c r="H147" s="32"/>
      <c r="K147" s="34"/>
      <c r="N147" s="30" t="str">
        <f>IF(J147='Drop-downs'!$C$12,'Base de dados'!K147-'Base de dados'!H147,"")</f>
        <v/>
      </c>
      <c r="O147" s="32"/>
      <c r="P147" s="30" t="str">
        <f>IF(J147='Drop-downs'!$C$13,'Base de dados'!O147-'Base de dados'!H147,"")</f>
        <v/>
      </c>
    </row>
    <row r="148" spans="1:16" ht="12">
      <c r="A148" s="6">
        <v>145</v>
      </c>
      <c r="G148" s="32"/>
      <c r="H148" s="32"/>
      <c r="K148" s="34"/>
      <c r="N148" s="30" t="str">
        <f>IF(J148='Drop-downs'!$C$12,'Base de dados'!K148-'Base de dados'!H148,"")</f>
        <v/>
      </c>
      <c r="O148" s="32"/>
      <c r="P148" s="30" t="str">
        <f>IF(J148='Drop-downs'!$C$13,'Base de dados'!O148-'Base de dados'!H148,"")</f>
        <v/>
      </c>
    </row>
    <row r="149" spans="1:16" ht="12">
      <c r="A149" s="6">
        <v>146</v>
      </c>
      <c r="G149" s="32"/>
      <c r="H149" s="32"/>
      <c r="K149" s="34"/>
      <c r="N149" s="30" t="str">
        <f>IF(J149='Drop-downs'!$C$12,'Base de dados'!K149-'Base de dados'!H149,"")</f>
        <v/>
      </c>
      <c r="O149" s="32"/>
      <c r="P149" s="30" t="str">
        <f>IF(J149='Drop-downs'!$C$13,'Base de dados'!O149-'Base de dados'!H149,"")</f>
        <v/>
      </c>
    </row>
    <row r="150" spans="1:16" ht="12">
      <c r="A150" s="6">
        <v>147</v>
      </c>
      <c r="G150" s="32"/>
      <c r="H150" s="32"/>
      <c r="K150" s="34"/>
      <c r="N150" s="30" t="str">
        <f>IF(J150='Drop-downs'!$C$12,'Base de dados'!K150-'Base de dados'!H150,"")</f>
        <v/>
      </c>
      <c r="O150" s="32"/>
      <c r="P150" s="30" t="str">
        <f>IF(J150='Drop-downs'!$C$13,'Base de dados'!O150-'Base de dados'!H150,"")</f>
        <v/>
      </c>
    </row>
    <row r="151" spans="1:16" ht="12">
      <c r="A151" s="6">
        <v>148</v>
      </c>
      <c r="G151" s="32"/>
      <c r="H151" s="32"/>
      <c r="K151" s="34"/>
      <c r="N151" s="30" t="str">
        <f>IF(J151='Drop-downs'!$C$12,'Base de dados'!K151-'Base de dados'!H151,"")</f>
        <v/>
      </c>
      <c r="O151" s="32"/>
      <c r="P151" s="30" t="str">
        <f>IF(J151='Drop-downs'!$C$13,'Base de dados'!O151-'Base de dados'!H151,"")</f>
        <v/>
      </c>
    </row>
    <row r="152" spans="1:16" ht="12">
      <c r="A152" s="6">
        <v>149</v>
      </c>
      <c r="G152" s="32"/>
      <c r="H152" s="32"/>
      <c r="K152" s="34"/>
      <c r="N152" s="30" t="str">
        <f>IF(J152='Drop-downs'!$C$12,'Base de dados'!K152-'Base de dados'!H152,"")</f>
        <v/>
      </c>
      <c r="O152" s="32"/>
      <c r="P152" s="30" t="str">
        <f>IF(J152='Drop-downs'!$C$13,'Base de dados'!O152-'Base de dados'!H152,"")</f>
        <v/>
      </c>
    </row>
    <row r="153" spans="1:16" ht="12">
      <c r="A153" s="6">
        <v>150</v>
      </c>
      <c r="G153" s="32"/>
      <c r="H153" s="32"/>
      <c r="K153" s="34"/>
      <c r="N153" s="30" t="str">
        <f>IF(J153='Drop-downs'!$C$12,'Base de dados'!K153-'Base de dados'!H153,"")</f>
        <v/>
      </c>
      <c r="O153" s="32"/>
      <c r="P153" s="30" t="str">
        <f>IF(J153='Drop-downs'!$C$13,'Base de dados'!O153-'Base de dados'!H153,"")</f>
        <v/>
      </c>
    </row>
    <row r="154" spans="1:16" ht="12">
      <c r="A154" s="6">
        <v>151</v>
      </c>
      <c r="G154" s="32"/>
      <c r="H154" s="32"/>
      <c r="K154" s="34"/>
      <c r="N154" s="30" t="str">
        <f>IF(J154='Drop-downs'!$C$12,'Base de dados'!K154-'Base de dados'!H154,"")</f>
        <v/>
      </c>
      <c r="O154" s="32"/>
      <c r="P154" s="30" t="str">
        <f>IF(J154='Drop-downs'!$C$13,'Base de dados'!O154-'Base de dados'!H154,"")</f>
        <v/>
      </c>
    </row>
    <row r="155" spans="1:16" ht="12">
      <c r="A155" s="6">
        <v>152</v>
      </c>
      <c r="G155" s="32"/>
      <c r="H155" s="32"/>
      <c r="K155" s="34"/>
      <c r="N155" s="30" t="str">
        <f>IF(J155='Drop-downs'!$C$12,'Base de dados'!K155-'Base de dados'!H155,"")</f>
        <v/>
      </c>
      <c r="O155" s="32"/>
      <c r="P155" s="30" t="str">
        <f>IF(J155='Drop-downs'!$C$13,'Base de dados'!O155-'Base de dados'!H155,"")</f>
        <v/>
      </c>
    </row>
    <row r="156" spans="1:16" ht="12">
      <c r="A156" s="6">
        <v>153</v>
      </c>
      <c r="G156" s="32"/>
      <c r="H156" s="32"/>
      <c r="K156" s="34"/>
      <c r="N156" s="30" t="str">
        <f>IF(J156='Drop-downs'!$C$12,'Base de dados'!K156-'Base de dados'!H156,"")</f>
        <v/>
      </c>
      <c r="O156" s="32"/>
      <c r="P156" s="30" t="str">
        <f>IF(J156='Drop-downs'!$C$13,'Base de dados'!O156-'Base de dados'!H156,"")</f>
        <v/>
      </c>
    </row>
    <row r="157" spans="1:16" ht="12">
      <c r="A157" s="6">
        <v>154</v>
      </c>
      <c r="G157" s="32"/>
      <c r="H157" s="32"/>
      <c r="K157" s="34"/>
      <c r="N157" s="30" t="str">
        <f>IF(J157='Drop-downs'!$C$12,'Base de dados'!K157-'Base de dados'!H157,"")</f>
        <v/>
      </c>
      <c r="O157" s="32"/>
      <c r="P157" s="30" t="str">
        <f>IF(J157='Drop-downs'!$C$13,'Base de dados'!O157-'Base de dados'!H157,"")</f>
        <v/>
      </c>
    </row>
    <row r="158" spans="1:16" ht="12">
      <c r="A158" s="6">
        <v>155</v>
      </c>
      <c r="G158" s="32"/>
      <c r="H158" s="32"/>
      <c r="K158" s="34"/>
      <c r="N158" s="30" t="str">
        <f>IF(J158='Drop-downs'!$C$12,'Base de dados'!K158-'Base de dados'!H158,"")</f>
        <v/>
      </c>
      <c r="O158" s="32"/>
      <c r="P158" s="30" t="str">
        <f>IF(J158='Drop-downs'!$C$13,'Base de dados'!O158-'Base de dados'!H158,"")</f>
        <v/>
      </c>
    </row>
    <row r="159" spans="1:16" ht="12">
      <c r="A159" s="6">
        <v>156</v>
      </c>
      <c r="G159" s="32"/>
      <c r="H159" s="32"/>
      <c r="K159" s="34"/>
      <c r="N159" s="30" t="str">
        <f>IF(J159='Drop-downs'!$C$12,'Base de dados'!K159-'Base de dados'!H159,"")</f>
        <v/>
      </c>
      <c r="O159" s="32"/>
      <c r="P159" s="30" t="str">
        <f>IF(J159='Drop-downs'!$C$13,'Base de dados'!O159-'Base de dados'!H159,"")</f>
        <v/>
      </c>
    </row>
    <row r="160" spans="1:16" ht="12">
      <c r="A160" s="6">
        <v>157</v>
      </c>
      <c r="G160" s="32"/>
      <c r="H160" s="32"/>
      <c r="K160" s="34"/>
      <c r="N160" s="30" t="str">
        <f>IF(J160='Drop-downs'!$C$12,'Base de dados'!K160-'Base de dados'!H160,"")</f>
        <v/>
      </c>
      <c r="O160" s="32"/>
      <c r="P160" s="30" t="str">
        <f>IF(J160='Drop-downs'!$C$13,'Base de dados'!O160-'Base de dados'!H160,"")</f>
        <v/>
      </c>
    </row>
    <row r="161" spans="1:16" ht="12">
      <c r="A161" s="6">
        <v>158</v>
      </c>
      <c r="G161" s="32"/>
      <c r="H161" s="32"/>
      <c r="K161" s="34"/>
      <c r="N161" s="30" t="str">
        <f>IF(J161='Drop-downs'!$C$12,'Base de dados'!K161-'Base de dados'!H161,"")</f>
        <v/>
      </c>
      <c r="O161" s="32"/>
      <c r="P161" s="30" t="str">
        <f>IF(J161='Drop-downs'!$C$13,'Base de dados'!O161-'Base de dados'!H161,"")</f>
        <v/>
      </c>
    </row>
    <row r="162" spans="1:16" ht="12">
      <c r="A162" s="6">
        <v>159</v>
      </c>
      <c r="G162" s="32"/>
      <c r="H162" s="32"/>
      <c r="K162" s="34"/>
      <c r="N162" s="30" t="str">
        <f>IF(J162='Drop-downs'!$C$12,'Base de dados'!K162-'Base de dados'!H162,"")</f>
        <v/>
      </c>
      <c r="O162" s="32"/>
      <c r="P162" s="30" t="str">
        <f>IF(J162='Drop-downs'!$C$13,'Base de dados'!O162-'Base de dados'!H162,"")</f>
        <v/>
      </c>
    </row>
    <row r="163" spans="1:16" ht="12">
      <c r="A163" s="6">
        <v>160</v>
      </c>
      <c r="G163" s="32"/>
      <c r="H163" s="32"/>
      <c r="K163" s="34"/>
      <c r="N163" s="30" t="str">
        <f>IF(J163='Drop-downs'!$C$12,'Base de dados'!K163-'Base de dados'!H163,"")</f>
        <v/>
      </c>
      <c r="O163" s="32"/>
      <c r="P163" s="30" t="str">
        <f>IF(J163='Drop-downs'!$C$13,'Base de dados'!O163-'Base de dados'!H163,"")</f>
        <v/>
      </c>
    </row>
    <row r="164" spans="1:16" ht="12">
      <c r="A164" s="6">
        <v>161</v>
      </c>
      <c r="G164" s="32"/>
      <c r="H164" s="32"/>
      <c r="K164" s="34"/>
      <c r="N164" s="30" t="str">
        <f>IF(J164='Drop-downs'!$C$12,'Base de dados'!K164-'Base de dados'!H164,"")</f>
        <v/>
      </c>
      <c r="O164" s="32"/>
      <c r="P164" s="30" t="str">
        <f>IF(J164='Drop-downs'!$C$13,'Base de dados'!O164-'Base de dados'!H164,"")</f>
        <v/>
      </c>
    </row>
    <row r="165" spans="1:16" ht="12">
      <c r="A165" s="6">
        <v>162</v>
      </c>
      <c r="G165" s="32"/>
      <c r="H165" s="32"/>
      <c r="K165" s="34"/>
      <c r="N165" s="30" t="str">
        <f>IF(J165='Drop-downs'!$C$12,'Base de dados'!K165-'Base de dados'!H165,"")</f>
        <v/>
      </c>
      <c r="O165" s="32"/>
      <c r="P165" s="30" t="str">
        <f>IF(J165='Drop-downs'!$C$13,'Base de dados'!O165-'Base de dados'!H165,"")</f>
        <v/>
      </c>
    </row>
    <row r="166" spans="1:16" ht="12">
      <c r="A166" s="6">
        <v>163</v>
      </c>
      <c r="G166" s="32"/>
      <c r="H166" s="32"/>
      <c r="K166" s="34"/>
      <c r="N166" s="30" t="str">
        <f>IF(J166='Drop-downs'!$C$12,'Base de dados'!K166-'Base de dados'!H166,"")</f>
        <v/>
      </c>
      <c r="O166" s="32"/>
      <c r="P166" s="30" t="str">
        <f>IF(J166='Drop-downs'!$C$13,'Base de dados'!O166-'Base de dados'!H166,"")</f>
        <v/>
      </c>
    </row>
    <row r="167" spans="1:16" ht="12">
      <c r="A167" s="6">
        <v>164</v>
      </c>
      <c r="G167" s="32"/>
      <c r="H167" s="32"/>
      <c r="K167" s="34"/>
      <c r="N167" s="30" t="str">
        <f>IF(J167='Drop-downs'!$C$12,'Base de dados'!K167-'Base de dados'!H167,"")</f>
        <v/>
      </c>
      <c r="O167" s="32"/>
      <c r="P167" s="30" t="str">
        <f>IF(J167='Drop-downs'!$C$13,'Base de dados'!O167-'Base de dados'!H167,"")</f>
        <v/>
      </c>
    </row>
    <row r="168" spans="1:16" ht="12">
      <c r="A168" s="6">
        <v>165</v>
      </c>
      <c r="G168" s="32"/>
      <c r="H168" s="32"/>
      <c r="K168" s="34"/>
      <c r="N168" s="30" t="str">
        <f>IF(J168='Drop-downs'!$C$12,'Base de dados'!K168-'Base de dados'!H168,"")</f>
        <v/>
      </c>
      <c r="O168" s="32"/>
      <c r="P168" s="30" t="str">
        <f>IF(J168='Drop-downs'!$C$13,'Base de dados'!O168-'Base de dados'!H168,"")</f>
        <v/>
      </c>
    </row>
    <row r="169" spans="1:16" ht="12">
      <c r="A169" s="6">
        <v>166</v>
      </c>
      <c r="G169" s="32"/>
      <c r="H169" s="32"/>
      <c r="K169" s="34"/>
      <c r="N169" s="30" t="str">
        <f>IF(J169='Drop-downs'!$C$12,'Base de dados'!K169-'Base de dados'!H169,"")</f>
        <v/>
      </c>
      <c r="O169" s="32"/>
      <c r="P169" s="30" t="str">
        <f>IF(J169='Drop-downs'!$C$13,'Base de dados'!O169-'Base de dados'!H169,"")</f>
        <v/>
      </c>
    </row>
    <row r="170" spans="1:16" ht="12">
      <c r="A170" s="6">
        <v>167</v>
      </c>
      <c r="G170" s="32"/>
      <c r="H170" s="32"/>
      <c r="K170" s="34"/>
      <c r="N170" s="30" t="str">
        <f>IF(J170='Drop-downs'!$C$12,'Base de dados'!K170-'Base de dados'!H170,"")</f>
        <v/>
      </c>
      <c r="O170" s="32"/>
      <c r="P170" s="30" t="str">
        <f>IF(J170='Drop-downs'!$C$13,'Base de dados'!O170-'Base de dados'!H170,"")</f>
        <v/>
      </c>
    </row>
    <row r="171" spans="1:16" ht="12">
      <c r="A171" s="6">
        <v>168</v>
      </c>
      <c r="G171" s="32"/>
      <c r="H171" s="32"/>
      <c r="K171" s="34"/>
      <c r="N171" s="30" t="str">
        <f>IF(J171='Drop-downs'!$C$12,'Base de dados'!K171-'Base de dados'!H171,"")</f>
        <v/>
      </c>
      <c r="O171" s="32"/>
      <c r="P171" s="30" t="str">
        <f>IF(J171='Drop-downs'!$C$13,'Base de dados'!O171-'Base de dados'!H171,"")</f>
        <v/>
      </c>
    </row>
    <row r="172" spans="1:16" ht="12">
      <c r="A172" s="6">
        <v>169</v>
      </c>
      <c r="G172" s="32"/>
      <c r="H172" s="32"/>
      <c r="K172" s="34"/>
      <c r="N172" s="30" t="str">
        <f>IF(J172='Drop-downs'!$C$12,'Base de dados'!K172-'Base de dados'!H172,"")</f>
        <v/>
      </c>
      <c r="O172" s="32"/>
      <c r="P172" s="30" t="str">
        <f>IF(J172='Drop-downs'!$C$13,'Base de dados'!O172-'Base de dados'!H172,"")</f>
        <v/>
      </c>
    </row>
    <row r="173" spans="1:16" ht="12">
      <c r="A173" s="6">
        <v>170</v>
      </c>
      <c r="G173" s="32"/>
      <c r="H173" s="32"/>
      <c r="K173" s="34"/>
      <c r="N173" s="30" t="str">
        <f>IF(J173='Drop-downs'!$C$12,'Base de dados'!K173-'Base de dados'!H173,"")</f>
        <v/>
      </c>
      <c r="O173" s="32"/>
      <c r="P173" s="30" t="str">
        <f>IF(J173='Drop-downs'!$C$13,'Base de dados'!O173-'Base de dados'!H173,"")</f>
        <v/>
      </c>
    </row>
    <row r="174" spans="1:16" ht="12">
      <c r="A174" s="6">
        <v>171</v>
      </c>
      <c r="G174" s="32"/>
      <c r="H174" s="32"/>
      <c r="K174" s="34"/>
      <c r="N174" s="30" t="str">
        <f>IF(J174='Drop-downs'!$C$12,'Base de dados'!K174-'Base de dados'!H174,"")</f>
        <v/>
      </c>
      <c r="O174" s="32"/>
      <c r="P174" s="30" t="str">
        <f>IF(J174='Drop-downs'!$C$13,'Base de dados'!O174-'Base de dados'!H174,"")</f>
        <v/>
      </c>
    </row>
    <row r="175" spans="1:16" ht="12">
      <c r="A175" s="6">
        <v>172</v>
      </c>
      <c r="G175" s="32"/>
      <c r="H175" s="32"/>
      <c r="K175" s="34"/>
      <c r="N175" s="30" t="str">
        <f>IF(J175='Drop-downs'!$C$12,'Base de dados'!K175-'Base de dados'!H175,"")</f>
        <v/>
      </c>
      <c r="O175" s="32"/>
      <c r="P175" s="30" t="str">
        <f>IF(J175='Drop-downs'!$C$13,'Base de dados'!O175-'Base de dados'!H175,"")</f>
        <v/>
      </c>
    </row>
    <row r="176" spans="1:16" ht="12">
      <c r="A176" s="6">
        <v>173</v>
      </c>
      <c r="G176" s="32"/>
      <c r="H176" s="32"/>
      <c r="K176" s="34"/>
      <c r="N176" s="30" t="str">
        <f>IF(J176='Drop-downs'!$C$12,'Base de dados'!K176-'Base de dados'!H176,"")</f>
        <v/>
      </c>
      <c r="O176" s="32"/>
      <c r="P176" s="30" t="str">
        <f>IF(J176='Drop-downs'!$C$13,'Base de dados'!O176-'Base de dados'!H176,"")</f>
        <v/>
      </c>
    </row>
    <row r="177" spans="1:16" ht="12">
      <c r="A177" s="6">
        <v>174</v>
      </c>
      <c r="G177" s="32"/>
      <c r="H177" s="32"/>
      <c r="K177" s="34"/>
      <c r="N177" s="30" t="str">
        <f>IF(J177='Drop-downs'!$C$12,'Base de dados'!K177-'Base de dados'!H177,"")</f>
        <v/>
      </c>
      <c r="O177" s="32"/>
      <c r="P177" s="30" t="str">
        <f>IF(J177='Drop-downs'!$C$13,'Base de dados'!O177-'Base de dados'!H177,"")</f>
        <v/>
      </c>
    </row>
    <row r="178" spans="1:16" ht="12">
      <c r="A178" s="6">
        <v>175</v>
      </c>
      <c r="G178" s="32"/>
      <c r="H178" s="32"/>
      <c r="K178" s="34"/>
      <c r="N178" s="30" t="str">
        <f>IF(J178='Drop-downs'!$C$12,'Base de dados'!K178-'Base de dados'!H178,"")</f>
        <v/>
      </c>
      <c r="O178" s="32"/>
      <c r="P178" s="30" t="str">
        <f>IF(J178='Drop-downs'!$C$13,'Base de dados'!O178-'Base de dados'!H178,"")</f>
        <v/>
      </c>
    </row>
    <row r="179" spans="1:16" ht="12">
      <c r="A179" s="6">
        <v>176</v>
      </c>
      <c r="G179" s="32"/>
      <c r="H179" s="32"/>
      <c r="K179" s="34"/>
      <c r="N179" s="30" t="str">
        <f>IF(J179='Drop-downs'!$C$12,'Base de dados'!K179-'Base de dados'!H179,"")</f>
        <v/>
      </c>
      <c r="O179" s="32"/>
      <c r="P179" s="30" t="str">
        <f>IF(J179='Drop-downs'!$C$13,'Base de dados'!O179-'Base de dados'!H179,"")</f>
        <v/>
      </c>
    </row>
    <row r="180" spans="1:16" ht="12">
      <c r="A180" s="6">
        <v>177</v>
      </c>
      <c r="G180" s="32"/>
      <c r="H180" s="32"/>
      <c r="K180" s="34"/>
      <c r="N180" s="30" t="str">
        <f>IF(J180='Drop-downs'!$C$12,'Base de dados'!K180-'Base de dados'!H180,"")</f>
        <v/>
      </c>
      <c r="O180" s="32"/>
      <c r="P180" s="30" t="str">
        <f>IF(J180='Drop-downs'!$C$13,'Base de dados'!O180-'Base de dados'!H180,"")</f>
        <v/>
      </c>
    </row>
    <row r="181" spans="1:16" ht="12">
      <c r="A181" s="6">
        <v>178</v>
      </c>
      <c r="G181" s="32"/>
      <c r="H181" s="32"/>
      <c r="K181" s="34"/>
      <c r="N181" s="30" t="str">
        <f>IF(J181='Drop-downs'!$C$12,'Base de dados'!K181-'Base de dados'!H181,"")</f>
        <v/>
      </c>
      <c r="O181" s="32"/>
      <c r="P181" s="30" t="str">
        <f>IF(J181='Drop-downs'!$C$13,'Base de dados'!O181-'Base de dados'!H181,"")</f>
        <v/>
      </c>
    </row>
    <row r="182" spans="1:16" ht="12">
      <c r="A182" s="6">
        <v>179</v>
      </c>
      <c r="G182" s="32"/>
      <c r="H182" s="32"/>
      <c r="K182" s="34"/>
      <c r="N182" s="30" t="str">
        <f>IF(J182='Drop-downs'!$C$12,'Base de dados'!K182-'Base de dados'!H182,"")</f>
        <v/>
      </c>
      <c r="O182" s="32"/>
      <c r="P182" s="30" t="str">
        <f>IF(J182='Drop-downs'!$C$13,'Base de dados'!O182-'Base de dados'!H182,"")</f>
        <v/>
      </c>
    </row>
    <row r="183" spans="1:16" ht="12">
      <c r="A183" s="6">
        <v>180</v>
      </c>
      <c r="G183" s="32"/>
      <c r="H183" s="32"/>
      <c r="K183" s="34"/>
      <c r="N183" s="30" t="str">
        <f>IF(J183='Drop-downs'!$C$12,'Base de dados'!K183-'Base de dados'!H183,"")</f>
        <v/>
      </c>
      <c r="O183" s="32"/>
      <c r="P183" s="30" t="str">
        <f>IF(J183='Drop-downs'!$C$13,'Base de dados'!O183-'Base de dados'!H183,"")</f>
        <v/>
      </c>
    </row>
    <row r="184" spans="1:16" ht="12">
      <c r="A184" s="6">
        <v>181</v>
      </c>
      <c r="G184" s="32"/>
      <c r="H184" s="32"/>
      <c r="K184" s="34"/>
      <c r="N184" s="30" t="str">
        <f>IF(J184='Drop-downs'!$C$12,'Base de dados'!K184-'Base de dados'!H184,"")</f>
        <v/>
      </c>
      <c r="O184" s="32"/>
      <c r="P184" s="30" t="str">
        <f>IF(J184='Drop-downs'!$C$13,'Base de dados'!O184-'Base de dados'!H184,"")</f>
        <v/>
      </c>
    </row>
    <row r="185" spans="1:16" ht="12">
      <c r="A185" s="6">
        <v>182</v>
      </c>
      <c r="G185" s="32"/>
      <c r="H185" s="32"/>
      <c r="K185" s="34"/>
      <c r="N185" s="30" t="str">
        <f>IF(J185='Drop-downs'!$C$12,'Base de dados'!K185-'Base de dados'!H185,"")</f>
        <v/>
      </c>
      <c r="O185" s="32"/>
      <c r="P185" s="30" t="str">
        <f>IF(J185='Drop-downs'!$C$13,'Base de dados'!O185-'Base de dados'!H185,"")</f>
        <v/>
      </c>
    </row>
    <row r="186" spans="1:16" ht="12">
      <c r="A186" s="6">
        <v>183</v>
      </c>
      <c r="G186" s="32"/>
      <c r="H186" s="32"/>
      <c r="K186" s="34"/>
      <c r="N186" s="30" t="str">
        <f>IF(J186='Drop-downs'!$C$12,'Base de dados'!K186-'Base de dados'!H186,"")</f>
        <v/>
      </c>
      <c r="O186" s="32"/>
      <c r="P186" s="30" t="str">
        <f>IF(J186='Drop-downs'!$C$13,'Base de dados'!O186-'Base de dados'!H186,"")</f>
        <v/>
      </c>
    </row>
    <row r="187" spans="1:16" ht="12">
      <c r="A187" s="6">
        <v>184</v>
      </c>
      <c r="G187" s="32"/>
      <c r="H187" s="32"/>
      <c r="K187" s="34"/>
      <c r="N187" s="30" t="str">
        <f>IF(J187='Drop-downs'!$C$12,'Base de dados'!K187-'Base de dados'!H187,"")</f>
        <v/>
      </c>
      <c r="O187" s="32"/>
      <c r="P187" s="30" t="str">
        <f>IF(J187='Drop-downs'!$C$13,'Base de dados'!O187-'Base de dados'!H187,"")</f>
        <v/>
      </c>
    </row>
    <row r="188" spans="1:16" ht="12">
      <c r="A188" s="6">
        <v>185</v>
      </c>
      <c r="G188" s="32"/>
      <c r="H188" s="32"/>
      <c r="K188" s="34"/>
      <c r="N188" s="30" t="str">
        <f>IF(J188='Drop-downs'!$C$12,'Base de dados'!K188-'Base de dados'!H188,"")</f>
        <v/>
      </c>
      <c r="O188" s="32"/>
      <c r="P188" s="30" t="str">
        <f>IF(J188='Drop-downs'!$C$13,'Base de dados'!O188-'Base de dados'!H188,"")</f>
        <v/>
      </c>
    </row>
    <row r="189" spans="1:16" ht="12">
      <c r="A189" s="6">
        <v>186</v>
      </c>
      <c r="G189" s="32"/>
      <c r="H189" s="32"/>
      <c r="K189" s="34"/>
      <c r="N189" s="30" t="str">
        <f>IF(J189='Drop-downs'!$C$12,'Base de dados'!K189-'Base de dados'!H189,"")</f>
        <v/>
      </c>
      <c r="O189" s="32"/>
      <c r="P189" s="30" t="str">
        <f>IF(J189='Drop-downs'!$C$13,'Base de dados'!O189-'Base de dados'!H189,"")</f>
        <v/>
      </c>
    </row>
    <row r="190" spans="1:16" ht="12">
      <c r="A190" s="6">
        <v>187</v>
      </c>
      <c r="G190" s="32"/>
      <c r="H190" s="32"/>
      <c r="K190" s="34"/>
      <c r="N190" s="30" t="str">
        <f>IF(J190='Drop-downs'!$C$12,'Base de dados'!K190-'Base de dados'!H190,"")</f>
        <v/>
      </c>
      <c r="O190" s="32"/>
      <c r="P190" s="30" t="str">
        <f>IF(J190='Drop-downs'!$C$13,'Base de dados'!O190-'Base de dados'!H190,"")</f>
        <v/>
      </c>
    </row>
    <row r="191" spans="1:16" ht="12">
      <c r="A191" s="6">
        <v>188</v>
      </c>
      <c r="G191" s="32"/>
      <c r="H191" s="32"/>
      <c r="K191" s="34"/>
      <c r="N191" s="30" t="str">
        <f>IF(J191='Drop-downs'!$C$12,'Base de dados'!K191-'Base de dados'!H191,"")</f>
        <v/>
      </c>
      <c r="O191" s="32"/>
      <c r="P191" s="30" t="str">
        <f>IF(J191='Drop-downs'!$C$13,'Base de dados'!O191-'Base de dados'!H191,"")</f>
        <v/>
      </c>
    </row>
    <row r="192" spans="1:16" ht="12">
      <c r="A192" s="6">
        <v>189</v>
      </c>
      <c r="G192" s="32"/>
      <c r="H192" s="32"/>
      <c r="K192" s="34"/>
      <c r="N192" s="30" t="str">
        <f>IF(J192='Drop-downs'!$C$12,'Base de dados'!K192-'Base de dados'!H192,"")</f>
        <v/>
      </c>
      <c r="O192" s="32"/>
      <c r="P192" s="30" t="str">
        <f>IF(J192='Drop-downs'!$C$13,'Base de dados'!O192-'Base de dados'!H192,"")</f>
        <v/>
      </c>
    </row>
    <row r="193" spans="1:16" ht="12">
      <c r="A193" s="6">
        <v>190</v>
      </c>
      <c r="G193" s="32"/>
      <c r="H193" s="32"/>
      <c r="K193" s="34"/>
      <c r="N193" s="30" t="str">
        <f>IF(J193='Drop-downs'!$C$12,'Base de dados'!K193-'Base de dados'!H193,"")</f>
        <v/>
      </c>
      <c r="O193" s="32"/>
      <c r="P193" s="30" t="str">
        <f>IF(J193='Drop-downs'!$C$13,'Base de dados'!O193-'Base de dados'!H193,"")</f>
        <v/>
      </c>
    </row>
    <row r="194" spans="1:16" ht="12">
      <c r="A194" s="6">
        <v>191</v>
      </c>
      <c r="G194" s="32"/>
      <c r="H194" s="32"/>
      <c r="K194" s="34"/>
      <c r="N194" s="30" t="str">
        <f>IF(J194='Drop-downs'!$C$12,'Base de dados'!K194-'Base de dados'!H194,"")</f>
        <v/>
      </c>
      <c r="O194" s="32"/>
      <c r="P194" s="30" t="str">
        <f>IF(J194='Drop-downs'!$C$13,'Base de dados'!O194-'Base de dados'!H194,"")</f>
        <v/>
      </c>
    </row>
    <row r="195" spans="1:16" ht="12">
      <c r="A195" s="6">
        <v>192</v>
      </c>
      <c r="G195" s="32"/>
      <c r="H195" s="32"/>
      <c r="K195" s="34"/>
      <c r="N195" s="30" t="str">
        <f>IF(J195='Drop-downs'!$C$12,'Base de dados'!K195-'Base de dados'!H195,"")</f>
        <v/>
      </c>
      <c r="O195" s="32"/>
      <c r="P195" s="30" t="str">
        <f>IF(J195='Drop-downs'!$C$13,'Base de dados'!O195-'Base de dados'!H195,"")</f>
        <v/>
      </c>
    </row>
    <row r="196" spans="1:16" ht="12">
      <c r="A196" s="6">
        <v>193</v>
      </c>
      <c r="G196" s="32"/>
      <c r="H196" s="32"/>
      <c r="K196" s="34"/>
      <c r="N196" s="30" t="str">
        <f>IF(J196='Drop-downs'!$C$12,'Base de dados'!K196-'Base de dados'!H196,"")</f>
        <v/>
      </c>
      <c r="O196" s="32"/>
      <c r="P196" s="30" t="str">
        <f>IF(J196='Drop-downs'!$C$13,'Base de dados'!O196-'Base de dados'!H196,"")</f>
        <v/>
      </c>
    </row>
    <row r="197" spans="1:16" ht="12">
      <c r="A197" s="6">
        <v>194</v>
      </c>
      <c r="G197" s="32"/>
      <c r="H197" s="32"/>
      <c r="K197" s="34"/>
      <c r="N197" s="30" t="str">
        <f>IF(J197='Drop-downs'!$C$12,'Base de dados'!K197-'Base de dados'!H197,"")</f>
        <v/>
      </c>
      <c r="O197" s="32"/>
      <c r="P197" s="30" t="str">
        <f>IF(J197='Drop-downs'!$C$13,'Base de dados'!O197-'Base de dados'!H197,"")</f>
        <v/>
      </c>
    </row>
    <row r="198" spans="1:16" ht="12">
      <c r="A198" s="6">
        <v>195</v>
      </c>
      <c r="G198" s="32"/>
      <c r="H198" s="32"/>
      <c r="K198" s="34"/>
      <c r="N198" s="30" t="str">
        <f>IF(J198='Drop-downs'!$C$12,'Base de dados'!K198-'Base de dados'!H198,"")</f>
        <v/>
      </c>
      <c r="O198" s="32"/>
      <c r="P198" s="30" t="str">
        <f>IF(J198='Drop-downs'!$C$13,'Base de dados'!O198-'Base de dados'!H198,"")</f>
        <v/>
      </c>
    </row>
    <row r="199" spans="1:16" ht="12">
      <c r="A199" s="6">
        <v>196</v>
      </c>
      <c r="G199" s="32"/>
      <c r="H199" s="32"/>
      <c r="K199" s="34"/>
      <c r="N199" s="30" t="str">
        <f>IF(J199='Drop-downs'!$C$12,'Base de dados'!K199-'Base de dados'!H199,"")</f>
        <v/>
      </c>
      <c r="O199" s="32"/>
      <c r="P199" s="30" t="str">
        <f>IF(J199='Drop-downs'!$C$13,'Base de dados'!O199-'Base de dados'!H199,"")</f>
        <v/>
      </c>
    </row>
    <row r="200" spans="1:16" ht="12">
      <c r="A200" s="6">
        <v>197</v>
      </c>
      <c r="G200" s="32"/>
      <c r="H200" s="32"/>
      <c r="K200" s="34"/>
      <c r="N200" s="30" t="str">
        <f>IF(J200='Drop-downs'!$C$12,'Base de dados'!K200-'Base de dados'!H200,"")</f>
        <v/>
      </c>
      <c r="O200" s="32"/>
      <c r="P200" s="30" t="str">
        <f>IF(J200='Drop-downs'!$C$13,'Base de dados'!O200-'Base de dados'!H200,"")</f>
        <v/>
      </c>
    </row>
    <row r="201" spans="1:16" ht="12">
      <c r="A201" s="6">
        <v>198</v>
      </c>
      <c r="G201" s="32"/>
      <c r="H201" s="32"/>
      <c r="K201" s="34"/>
      <c r="N201" s="30" t="str">
        <f>IF(J201='Drop-downs'!$C$12,'Base de dados'!K201-'Base de dados'!H201,"")</f>
        <v/>
      </c>
      <c r="O201" s="32"/>
      <c r="P201" s="30" t="str">
        <f>IF(J201='Drop-downs'!$C$13,'Base de dados'!O201-'Base de dados'!H201,"")</f>
        <v/>
      </c>
    </row>
    <row r="202" spans="1:16" ht="12">
      <c r="A202" s="6">
        <v>199</v>
      </c>
      <c r="G202" s="32"/>
      <c r="H202" s="32"/>
      <c r="K202" s="34"/>
      <c r="N202" s="30" t="str">
        <f>IF(J202='Drop-downs'!$C$12,'Base de dados'!K202-'Base de dados'!H202,"")</f>
        <v/>
      </c>
      <c r="O202" s="32"/>
      <c r="P202" s="30" t="str">
        <f>IF(J202='Drop-downs'!$C$13,'Base de dados'!O202-'Base de dados'!H202,"")</f>
        <v/>
      </c>
    </row>
    <row r="203" spans="1:16" ht="12">
      <c r="A203" s="6">
        <v>200</v>
      </c>
      <c r="G203" s="32"/>
      <c r="H203" s="32"/>
      <c r="K203" s="34"/>
      <c r="N203" s="30" t="str">
        <f>IF(J203='Drop-downs'!$C$12,'Base de dados'!K203-'Base de dados'!H203,"")</f>
        <v/>
      </c>
      <c r="O203" s="32"/>
      <c r="P203" s="30" t="str">
        <f>IF(J203='Drop-downs'!$C$13,'Base de dados'!O203-'Base de dados'!H203,"")</f>
        <v/>
      </c>
    </row>
    <row r="204" spans="1:16" ht="12">
      <c r="A204" s="6">
        <v>201</v>
      </c>
      <c r="G204" s="32"/>
      <c r="H204" s="32"/>
      <c r="K204" s="34"/>
      <c r="N204" s="30" t="str">
        <f>IF(J204='Drop-downs'!$C$12,'Base de dados'!K204-'Base de dados'!H204,"")</f>
        <v/>
      </c>
      <c r="O204" s="32"/>
      <c r="P204" s="30" t="str">
        <f>IF(J204='Drop-downs'!$C$13,'Base de dados'!O204-'Base de dados'!H204,"")</f>
        <v/>
      </c>
    </row>
    <row r="205" spans="1:16" ht="12">
      <c r="A205" s="6">
        <v>202</v>
      </c>
      <c r="G205" s="32"/>
      <c r="H205" s="32"/>
      <c r="K205" s="34"/>
      <c r="N205" s="30" t="str">
        <f>IF(J205='Drop-downs'!$C$12,'Base de dados'!K205-'Base de dados'!H205,"")</f>
        <v/>
      </c>
      <c r="O205" s="32"/>
      <c r="P205" s="30" t="str">
        <f>IF(J205='Drop-downs'!$C$13,'Base de dados'!O205-'Base de dados'!H205,"")</f>
        <v/>
      </c>
    </row>
    <row r="206" spans="1:16" ht="12">
      <c r="A206" s="6">
        <v>203</v>
      </c>
      <c r="G206" s="32"/>
      <c r="H206" s="32"/>
      <c r="K206" s="34"/>
      <c r="N206" s="30" t="str">
        <f>IF(J206='Drop-downs'!$C$12,'Base de dados'!K206-'Base de dados'!H206,"")</f>
        <v/>
      </c>
      <c r="O206" s="32"/>
      <c r="P206" s="30" t="str">
        <f>IF(J206='Drop-downs'!$C$13,'Base de dados'!O206-'Base de dados'!H206,"")</f>
        <v/>
      </c>
    </row>
    <row r="207" spans="1:16" ht="12">
      <c r="A207" s="6">
        <v>204</v>
      </c>
      <c r="G207" s="32"/>
      <c r="H207" s="32"/>
      <c r="K207" s="34"/>
      <c r="N207" s="30" t="str">
        <f>IF(J207='Drop-downs'!$C$12,'Base de dados'!K207-'Base de dados'!H207,"")</f>
        <v/>
      </c>
      <c r="O207" s="32"/>
      <c r="P207" s="30" t="str">
        <f>IF(J207='Drop-downs'!$C$13,'Base de dados'!O207-'Base de dados'!H207,"")</f>
        <v/>
      </c>
    </row>
    <row r="208" spans="1:16" ht="12">
      <c r="A208" s="6">
        <v>205</v>
      </c>
      <c r="G208" s="32"/>
      <c r="H208" s="32"/>
      <c r="K208" s="34"/>
      <c r="N208" s="30" t="str">
        <f>IF(J208='Drop-downs'!$C$12,'Base de dados'!K208-'Base de dados'!H208,"")</f>
        <v/>
      </c>
      <c r="O208" s="32"/>
      <c r="P208" s="30" t="str">
        <f>IF(J208='Drop-downs'!$C$13,'Base de dados'!O208-'Base de dados'!H208,"")</f>
        <v/>
      </c>
    </row>
    <row r="209" spans="1:16" ht="12">
      <c r="A209" s="6">
        <v>206</v>
      </c>
      <c r="G209" s="32"/>
      <c r="H209" s="32"/>
      <c r="K209" s="34"/>
      <c r="N209" s="30" t="str">
        <f>IF(J209='Drop-downs'!$C$12,'Base de dados'!K209-'Base de dados'!H209,"")</f>
        <v/>
      </c>
      <c r="O209" s="32"/>
      <c r="P209" s="30" t="str">
        <f>IF(J209='Drop-downs'!$C$13,'Base de dados'!O209-'Base de dados'!H209,"")</f>
        <v/>
      </c>
    </row>
    <row r="210" spans="1:16" ht="12">
      <c r="A210" s="6">
        <v>207</v>
      </c>
      <c r="G210" s="32"/>
      <c r="H210" s="32"/>
      <c r="K210" s="34"/>
      <c r="N210" s="30" t="str">
        <f>IF(J210='Drop-downs'!$C$12,'Base de dados'!K210-'Base de dados'!H210,"")</f>
        <v/>
      </c>
      <c r="O210" s="32"/>
      <c r="P210" s="30" t="str">
        <f>IF(J210='Drop-downs'!$C$13,'Base de dados'!O210-'Base de dados'!H210,"")</f>
        <v/>
      </c>
    </row>
    <row r="211" spans="1:16" ht="12">
      <c r="A211" s="6">
        <v>208</v>
      </c>
      <c r="G211" s="32"/>
      <c r="H211" s="32"/>
      <c r="K211" s="34"/>
      <c r="N211" s="30" t="str">
        <f>IF(J211='Drop-downs'!$C$12,'Base de dados'!K211-'Base de dados'!H211,"")</f>
        <v/>
      </c>
      <c r="O211" s="32"/>
      <c r="P211" s="30" t="str">
        <f>IF(J211='Drop-downs'!$C$13,'Base de dados'!O211-'Base de dados'!H211,"")</f>
        <v/>
      </c>
    </row>
    <row r="212" spans="1:16" ht="12">
      <c r="A212" s="6">
        <v>209</v>
      </c>
      <c r="G212" s="32"/>
      <c r="H212" s="32"/>
      <c r="K212" s="34"/>
      <c r="N212" s="30" t="str">
        <f>IF(J212='Drop-downs'!$C$12,'Base de dados'!K212-'Base de dados'!H212,"")</f>
        <v/>
      </c>
      <c r="O212" s="32"/>
      <c r="P212" s="30" t="str">
        <f>IF(J212='Drop-downs'!$C$13,'Base de dados'!O212-'Base de dados'!H212,"")</f>
        <v/>
      </c>
    </row>
    <row r="213" spans="1:16" ht="12">
      <c r="A213" s="6">
        <v>210</v>
      </c>
      <c r="G213" s="32"/>
      <c r="H213" s="32"/>
      <c r="K213" s="34"/>
      <c r="N213" s="30" t="str">
        <f>IF(J213='Drop-downs'!$C$12,'Base de dados'!K213-'Base de dados'!H213,"")</f>
        <v/>
      </c>
      <c r="O213" s="32"/>
      <c r="P213" s="30" t="str">
        <f>IF(J213='Drop-downs'!$C$13,'Base de dados'!O213-'Base de dados'!H213,"")</f>
        <v/>
      </c>
    </row>
    <row r="214" spans="1:16" ht="12">
      <c r="A214" s="6">
        <v>211</v>
      </c>
      <c r="G214" s="32"/>
      <c r="H214" s="32"/>
      <c r="K214" s="34"/>
      <c r="N214" s="30" t="str">
        <f>IF(J214='Drop-downs'!$C$12,'Base de dados'!K214-'Base de dados'!H214,"")</f>
        <v/>
      </c>
      <c r="O214" s="32"/>
      <c r="P214" s="30" t="str">
        <f>IF(J214='Drop-downs'!$C$13,'Base de dados'!O214-'Base de dados'!H214,"")</f>
        <v/>
      </c>
    </row>
    <row r="215" spans="1:16" ht="12">
      <c r="A215" s="6">
        <v>212</v>
      </c>
      <c r="G215" s="32"/>
      <c r="H215" s="32"/>
      <c r="K215" s="34"/>
      <c r="N215" s="30" t="str">
        <f>IF(J215='Drop-downs'!$C$12,'Base de dados'!K215-'Base de dados'!H215,"")</f>
        <v/>
      </c>
      <c r="O215" s="32"/>
      <c r="P215" s="30" t="str">
        <f>IF(J215='Drop-downs'!$C$13,'Base de dados'!O215-'Base de dados'!H215,"")</f>
        <v/>
      </c>
    </row>
    <row r="216" spans="1:16" ht="12">
      <c r="A216" s="6">
        <v>213</v>
      </c>
      <c r="G216" s="32"/>
      <c r="H216" s="32"/>
      <c r="K216" s="34"/>
      <c r="N216" s="30" t="str">
        <f>IF(J216='Drop-downs'!$C$12,'Base de dados'!K216-'Base de dados'!H216,"")</f>
        <v/>
      </c>
      <c r="O216" s="32"/>
      <c r="P216" s="30" t="str">
        <f>IF(J216='Drop-downs'!$C$13,'Base de dados'!O216-'Base de dados'!H216,"")</f>
        <v/>
      </c>
    </row>
    <row r="217" spans="1:16" ht="12">
      <c r="A217" s="6">
        <v>214</v>
      </c>
      <c r="G217" s="32"/>
      <c r="H217" s="32"/>
      <c r="K217" s="34"/>
      <c r="N217" s="30" t="str">
        <f>IF(J217='Drop-downs'!$C$12,'Base de dados'!K217-'Base de dados'!H217,"")</f>
        <v/>
      </c>
      <c r="O217" s="32"/>
      <c r="P217" s="30" t="str">
        <f>IF(J217='Drop-downs'!$C$13,'Base de dados'!O217-'Base de dados'!H217,"")</f>
        <v/>
      </c>
    </row>
    <row r="218" spans="1:16" ht="12">
      <c r="A218" s="6">
        <v>215</v>
      </c>
      <c r="G218" s="32"/>
      <c r="H218" s="32"/>
      <c r="K218" s="34"/>
      <c r="N218" s="30" t="str">
        <f>IF(J218='Drop-downs'!$C$12,'Base de dados'!K218-'Base de dados'!H218,"")</f>
        <v/>
      </c>
      <c r="O218" s="32"/>
      <c r="P218" s="30" t="str">
        <f>IF(J218='Drop-downs'!$C$13,'Base de dados'!O218-'Base de dados'!H218,"")</f>
        <v/>
      </c>
    </row>
    <row r="219" spans="1:16" ht="12">
      <c r="A219" s="6">
        <v>216</v>
      </c>
      <c r="G219" s="32"/>
      <c r="H219" s="32"/>
      <c r="K219" s="34"/>
      <c r="N219" s="30" t="str">
        <f>IF(J219='Drop-downs'!$C$12,'Base de dados'!K219-'Base de dados'!H219,"")</f>
        <v/>
      </c>
      <c r="O219" s="32"/>
      <c r="P219" s="30" t="str">
        <f>IF(J219='Drop-downs'!$C$13,'Base de dados'!O219-'Base de dados'!H219,"")</f>
        <v/>
      </c>
    </row>
    <row r="220" spans="1:16" ht="12">
      <c r="A220" s="6">
        <v>217</v>
      </c>
      <c r="G220" s="32"/>
      <c r="H220" s="32"/>
      <c r="K220" s="34"/>
      <c r="N220" s="30" t="str">
        <f>IF(J220='Drop-downs'!$C$12,'Base de dados'!K220-'Base de dados'!H220,"")</f>
        <v/>
      </c>
      <c r="O220" s="32"/>
      <c r="P220" s="30" t="str">
        <f>IF(J220='Drop-downs'!$C$13,'Base de dados'!O220-'Base de dados'!H220,"")</f>
        <v/>
      </c>
    </row>
    <row r="221" spans="1:16" ht="12">
      <c r="A221" s="6">
        <v>218</v>
      </c>
      <c r="G221" s="32"/>
      <c r="H221" s="32"/>
      <c r="K221" s="34"/>
      <c r="N221" s="30" t="str">
        <f>IF(J221='Drop-downs'!$C$12,'Base de dados'!K221-'Base de dados'!H221,"")</f>
        <v/>
      </c>
      <c r="O221" s="32"/>
      <c r="P221" s="30" t="str">
        <f>IF(J221='Drop-downs'!$C$13,'Base de dados'!O221-'Base de dados'!H221,"")</f>
        <v/>
      </c>
    </row>
    <row r="222" spans="1:16" ht="12">
      <c r="A222" s="6">
        <v>219</v>
      </c>
      <c r="G222" s="32"/>
      <c r="H222" s="32"/>
      <c r="K222" s="34"/>
      <c r="N222" s="30" t="str">
        <f>IF(J222='Drop-downs'!$C$12,'Base de dados'!K222-'Base de dados'!H222,"")</f>
        <v/>
      </c>
      <c r="O222" s="32"/>
      <c r="P222" s="30" t="str">
        <f>IF(J222='Drop-downs'!$C$13,'Base de dados'!O222-'Base de dados'!H222,"")</f>
        <v/>
      </c>
    </row>
    <row r="223" spans="1:16" ht="12">
      <c r="A223" s="6">
        <v>220</v>
      </c>
      <c r="G223" s="32"/>
      <c r="H223" s="32"/>
      <c r="K223" s="34"/>
      <c r="N223" s="30" t="str">
        <f>IF(J223='Drop-downs'!$C$12,'Base de dados'!K223-'Base de dados'!H223,"")</f>
        <v/>
      </c>
      <c r="O223" s="32"/>
      <c r="P223" s="30" t="str">
        <f>IF(J223='Drop-downs'!$C$13,'Base de dados'!O223-'Base de dados'!H223,"")</f>
        <v/>
      </c>
    </row>
    <row r="224" spans="1:16" ht="12">
      <c r="A224" s="6">
        <v>221</v>
      </c>
      <c r="G224" s="32"/>
      <c r="H224" s="32"/>
      <c r="K224" s="34"/>
      <c r="N224" s="30" t="str">
        <f>IF(J224='Drop-downs'!$C$12,'Base de dados'!K224-'Base de dados'!H224,"")</f>
        <v/>
      </c>
      <c r="O224" s="32"/>
      <c r="P224" s="30" t="str">
        <f>IF(J224='Drop-downs'!$C$13,'Base de dados'!O224-'Base de dados'!H224,"")</f>
        <v/>
      </c>
    </row>
    <row r="225" spans="1:16" ht="12">
      <c r="A225" s="6">
        <v>222</v>
      </c>
      <c r="G225" s="32"/>
      <c r="H225" s="32"/>
      <c r="K225" s="34"/>
      <c r="N225" s="30" t="str">
        <f>IF(J225='Drop-downs'!$C$12,'Base de dados'!K225-'Base de dados'!H225,"")</f>
        <v/>
      </c>
      <c r="O225" s="32"/>
      <c r="P225" s="30" t="str">
        <f>IF(J225='Drop-downs'!$C$13,'Base de dados'!O225-'Base de dados'!H225,"")</f>
        <v/>
      </c>
    </row>
    <row r="226" spans="1:16" ht="12">
      <c r="A226" s="6">
        <v>223</v>
      </c>
      <c r="G226" s="32"/>
      <c r="H226" s="32"/>
      <c r="K226" s="34"/>
      <c r="N226" s="30" t="str">
        <f>IF(J226='Drop-downs'!$C$12,'Base de dados'!K226-'Base de dados'!H226,"")</f>
        <v/>
      </c>
      <c r="O226" s="32"/>
      <c r="P226" s="30" t="str">
        <f>IF(J226='Drop-downs'!$C$13,'Base de dados'!O226-'Base de dados'!H226,"")</f>
        <v/>
      </c>
    </row>
    <row r="227" spans="1:16" ht="12">
      <c r="A227" s="6">
        <v>224</v>
      </c>
      <c r="G227" s="32"/>
      <c r="H227" s="32"/>
      <c r="K227" s="34"/>
      <c r="N227" s="30" t="str">
        <f>IF(J227='Drop-downs'!$C$12,'Base de dados'!K227-'Base de dados'!H227,"")</f>
        <v/>
      </c>
      <c r="O227" s="32"/>
      <c r="P227" s="30" t="str">
        <f>IF(J227='Drop-downs'!$C$13,'Base de dados'!O227-'Base de dados'!H227,"")</f>
        <v/>
      </c>
    </row>
    <row r="228" spans="1:16" ht="12">
      <c r="A228" s="6">
        <v>225</v>
      </c>
      <c r="G228" s="32"/>
      <c r="H228" s="32"/>
      <c r="K228" s="34"/>
      <c r="N228" s="30" t="str">
        <f>IF(J228='Drop-downs'!$C$12,'Base de dados'!K228-'Base de dados'!H228,"")</f>
        <v/>
      </c>
      <c r="O228" s="32"/>
      <c r="P228" s="30" t="str">
        <f>IF(J228='Drop-downs'!$C$13,'Base de dados'!O228-'Base de dados'!H228,"")</f>
        <v/>
      </c>
    </row>
    <row r="229" spans="1:16" ht="12">
      <c r="A229" s="6">
        <v>226</v>
      </c>
      <c r="G229" s="32"/>
      <c r="H229" s="32"/>
      <c r="K229" s="34"/>
      <c r="N229" s="30" t="str">
        <f>IF(J229='Drop-downs'!$C$12,'Base de dados'!K229-'Base de dados'!H229,"")</f>
        <v/>
      </c>
      <c r="O229" s="32"/>
      <c r="P229" s="30" t="str">
        <f>IF(J229='Drop-downs'!$C$13,'Base de dados'!O229-'Base de dados'!H229,"")</f>
        <v/>
      </c>
    </row>
    <row r="230" spans="1:16" ht="12">
      <c r="A230" s="6">
        <v>227</v>
      </c>
      <c r="G230" s="32"/>
      <c r="H230" s="32"/>
      <c r="K230" s="34"/>
      <c r="N230" s="30" t="str">
        <f>IF(J230='Drop-downs'!$C$12,'Base de dados'!K230-'Base de dados'!H230,"")</f>
        <v/>
      </c>
      <c r="O230" s="32"/>
      <c r="P230" s="30" t="str">
        <f>IF(J230='Drop-downs'!$C$13,'Base de dados'!O230-'Base de dados'!H230,"")</f>
        <v/>
      </c>
    </row>
    <row r="231" spans="1:16" ht="12">
      <c r="A231" s="6">
        <v>228</v>
      </c>
      <c r="G231" s="32"/>
      <c r="H231" s="32"/>
      <c r="K231" s="34"/>
      <c r="N231" s="30" t="str">
        <f>IF(J231='Drop-downs'!$C$12,'Base de dados'!K231-'Base de dados'!H231,"")</f>
        <v/>
      </c>
      <c r="O231" s="32"/>
      <c r="P231" s="30" t="str">
        <f>IF(J231='Drop-downs'!$C$13,'Base de dados'!O231-'Base de dados'!H231,"")</f>
        <v/>
      </c>
    </row>
    <row r="232" spans="1:16" ht="12">
      <c r="A232" s="6">
        <v>229</v>
      </c>
      <c r="G232" s="32"/>
      <c r="H232" s="32"/>
      <c r="K232" s="34"/>
      <c r="N232" s="30" t="str">
        <f>IF(J232='Drop-downs'!$C$12,'Base de dados'!K232-'Base de dados'!H232,"")</f>
        <v/>
      </c>
      <c r="O232" s="32"/>
      <c r="P232" s="30" t="str">
        <f>IF(J232='Drop-downs'!$C$13,'Base de dados'!O232-'Base de dados'!H232,"")</f>
        <v/>
      </c>
    </row>
    <row r="233" spans="1:16" ht="12">
      <c r="A233" s="6">
        <v>230</v>
      </c>
      <c r="G233" s="32"/>
      <c r="H233" s="32"/>
      <c r="K233" s="34"/>
      <c r="N233" s="30" t="str">
        <f>IF(J233='Drop-downs'!$C$12,'Base de dados'!K233-'Base de dados'!H233,"")</f>
        <v/>
      </c>
      <c r="O233" s="32"/>
      <c r="P233" s="30" t="str">
        <f>IF(J233='Drop-downs'!$C$13,'Base de dados'!O233-'Base de dados'!H233,"")</f>
        <v/>
      </c>
    </row>
    <row r="234" spans="1:16" ht="12">
      <c r="A234" s="6">
        <v>231</v>
      </c>
      <c r="G234" s="32"/>
      <c r="H234" s="32"/>
      <c r="K234" s="34"/>
      <c r="N234" s="30" t="str">
        <f>IF(J234='Drop-downs'!$C$12,'Base de dados'!K234-'Base de dados'!H234,"")</f>
        <v/>
      </c>
      <c r="O234" s="32"/>
      <c r="P234" s="30" t="str">
        <f>IF(J234='Drop-downs'!$C$13,'Base de dados'!O234-'Base de dados'!H234,"")</f>
        <v/>
      </c>
    </row>
    <row r="235" spans="1:16" ht="12">
      <c r="A235" s="6">
        <v>232</v>
      </c>
      <c r="G235" s="32"/>
      <c r="H235" s="32"/>
      <c r="K235" s="34"/>
      <c r="N235" s="30" t="str">
        <f>IF(J235='Drop-downs'!$C$12,'Base de dados'!K235-'Base de dados'!H235,"")</f>
        <v/>
      </c>
      <c r="O235" s="32"/>
      <c r="P235" s="30" t="str">
        <f>IF(J235='Drop-downs'!$C$13,'Base de dados'!O235-'Base de dados'!H235,"")</f>
        <v/>
      </c>
    </row>
    <row r="236" spans="1:16" ht="12">
      <c r="A236" s="6">
        <v>233</v>
      </c>
      <c r="G236" s="32"/>
      <c r="H236" s="32"/>
      <c r="K236" s="34"/>
      <c r="N236" s="30" t="str">
        <f>IF(J236='Drop-downs'!$C$12,'Base de dados'!K236-'Base de dados'!H236,"")</f>
        <v/>
      </c>
      <c r="O236" s="32"/>
      <c r="P236" s="30" t="str">
        <f>IF(J236='Drop-downs'!$C$13,'Base de dados'!O236-'Base de dados'!H236,"")</f>
        <v/>
      </c>
    </row>
    <row r="237" spans="1:16" ht="12">
      <c r="A237" s="6">
        <v>234</v>
      </c>
      <c r="G237" s="32"/>
      <c r="H237" s="32"/>
      <c r="K237" s="34"/>
      <c r="N237" s="30" t="str">
        <f>IF(J237='Drop-downs'!$C$12,'Base de dados'!K237-'Base de dados'!H237,"")</f>
        <v/>
      </c>
      <c r="O237" s="32"/>
      <c r="P237" s="30" t="str">
        <f>IF(J237='Drop-downs'!$C$13,'Base de dados'!O237-'Base de dados'!H237,"")</f>
        <v/>
      </c>
    </row>
    <row r="238" spans="1:16" ht="12">
      <c r="A238" s="6">
        <v>235</v>
      </c>
      <c r="G238" s="32"/>
      <c r="H238" s="32"/>
      <c r="K238" s="34"/>
      <c r="N238" s="30" t="str">
        <f>IF(J238='Drop-downs'!$C$12,'Base de dados'!K238-'Base de dados'!H238,"")</f>
        <v/>
      </c>
      <c r="O238" s="32"/>
      <c r="P238" s="30" t="str">
        <f>IF(J238='Drop-downs'!$C$13,'Base de dados'!O238-'Base de dados'!H238,"")</f>
        <v/>
      </c>
    </row>
    <row r="239" spans="1:16" ht="12">
      <c r="A239" s="6">
        <v>236</v>
      </c>
      <c r="G239" s="32"/>
      <c r="H239" s="32"/>
      <c r="K239" s="34"/>
      <c r="N239" s="30" t="str">
        <f>IF(J239='Drop-downs'!$C$12,'Base de dados'!K239-'Base de dados'!H239,"")</f>
        <v/>
      </c>
      <c r="O239" s="32"/>
      <c r="P239" s="30" t="str">
        <f>IF(J239='Drop-downs'!$C$13,'Base de dados'!O239-'Base de dados'!H239,"")</f>
        <v/>
      </c>
    </row>
    <row r="240" spans="1:16" ht="12">
      <c r="A240" s="6">
        <v>237</v>
      </c>
      <c r="G240" s="32"/>
      <c r="H240" s="32"/>
      <c r="K240" s="34"/>
      <c r="N240" s="30" t="str">
        <f>IF(J240='Drop-downs'!$C$12,'Base de dados'!K240-'Base de dados'!H240,"")</f>
        <v/>
      </c>
      <c r="O240" s="32"/>
      <c r="P240" s="30" t="str">
        <f>IF(J240='Drop-downs'!$C$13,'Base de dados'!O240-'Base de dados'!H240,"")</f>
        <v/>
      </c>
    </row>
    <row r="241" spans="1:16" ht="12">
      <c r="A241" s="6">
        <v>238</v>
      </c>
      <c r="G241" s="32"/>
      <c r="H241" s="32"/>
      <c r="K241" s="34"/>
      <c r="N241" s="30" t="str">
        <f>IF(J241='Drop-downs'!$C$12,'Base de dados'!K241-'Base de dados'!H241,"")</f>
        <v/>
      </c>
      <c r="O241" s="32"/>
      <c r="P241" s="30" t="str">
        <f>IF(J241='Drop-downs'!$C$13,'Base de dados'!O241-'Base de dados'!H241,"")</f>
        <v/>
      </c>
    </row>
    <row r="242" spans="1:16" ht="12">
      <c r="A242" s="6">
        <v>239</v>
      </c>
      <c r="G242" s="32"/>
      <c r="H242" s="32"/>
      <c r="K242" s="34"/>
      <c r="N242" s="30" t="str">
        <f>IF(J242='Drop-downs'!$C$12,'Base de dados'!K242-'Base de dados'!H242,"")</f>
        <v/>
      </c>
      <c r="O242" s="32"/>
      <c r="P242" s="30" t="str">
        <f>IF(J242='Drop-downs'!$C$13,'Base de dados'!O242-'Base de dados'!H242,"")</f>
        <v/>
      </c>
    </row>
    <row r="243" spans="1:16" ht="12">
      <c r="A243" s="6">
        <v>240</v>
      </c>
      <c r="G243" s="32"/>
      <c r="H243" s="32"/>
      <c r="K243" s="34"/>
      <c r="N243" s="30" t="str">
        <f>IF(J243='Drop-downs'!$C$12,'Base de dados'!K243-'Base de dados'!H243,"")</f>
        <v/>
      </c>
      <c r="O243" s="32"/>
      <c r="P243" s="30" t="str">
        <f>IF(J243='Drop-downs'!$C$13,'Base de dados'!O243-'Base de dados'!H243,"")</f>
        <v/>
      </c>
    </row>
    <row r="244" spans="1:16" ht="12">
      <c r="A244" s="6">
        <v>241</v>
      </c>
      <c r="G244" s="32"/>
      <c r="H244" s="32"/>
      <c r="K244" s="34"/>
      <c r="N244" s="30" t="str">
        <f>IF(J244='Drop-downs'!$C$12,'Base de dados'!K244-'Base de dados'!H244,"")</f>
        <v/>
      </c>
      <c r="O244" s="32"/>
      <c r="P244" s="30" t="str">
        <f>IF(J244='Drop-downs'!$C$13,'Base de dados'!O244-'Base de dados'!H244,"")</f>
        <v/>
      </c>
    </row>
    <row r="245" spans="1:16" ht="12">
      <c r="A245" s="6">
        <v>242</v>
      </c>
      <c r="G245" s="32"/>
      <c r="H245" s="32"/>
      <c r="K245" s="34"/>
      <c r="N245" s="30" t="str">
        <f>IF(J245='Drop-downs'!$C$12,'Base de dados'!K245-'Base de dados'!H245,"")</f>
        <v/>
      </c>
      <c r="O245" s="32"/>
      <c r="P245" s="30" t="str">
        <f>IF(J245='Drop-downs'!$C$13,'Base de dados'!O245-'Base de dados'!H245,"")</f>
        <v/>
      </c>
    </row>
    <row r="246" spans="1:16" ht="12">
      <c r="A246" s="6">
        <v>243</v>
      </c>
      <c r="G246" s="32"/>
      <c r="H246" s="32"/>
      <c r="K246" s="34"/>
      <c r="N246" s="30" t="str">
        <f>IF(J246='Drop-downs'!$C$12,'Base de dados'!K246-'Base de dados'!H246,"")</f>
        <v/>
      </c>
      <c r="O246" s="32"/>
      <c r="P246" s="30" t="str">
        <f>IF(J246='Drop-downs'!$C$13,'Base de dados'!O246-'Base de dados'!H246,"")</f>
        <v/>
      </c>
    </row>
    <row r="247" spans="1:16" ht="12">
      <c r="A247" s="6">
        <v>244</v>
      </c>
      <c r="G247" s="32"/>
      <c r="H247" s="32"/>
      <c r="K247" s="34"/>
      <c r="N247" s="30" t="str">
        <f>IF(J247='Drop-downs'!$C$12,'Base de dados'!K247-'Base de dados'!H247,"")</f>
        <v/>
      </c>
      <c r="O247" s="32"/>
      <c r="P247" s="30" t="str">
        <f>IF(J247='Drop-downs'!$C$13,'Base de dados'!O247-'Base de dados'!H247,"")</f>
        <v/>
      </c>
    </row>
    <row r="248" spans="1:16" ht="12">
      <c r="A248" s="6">
        <v>245</v>
      </c>
      <c r="G248" s="32"/>
      <c r="H248" s="32"/>
      <c r="K248" s="34"/>
      <c r="N248" s="30" t="str">
        <f>IF(J248='Drop-downs'!$C$12,'Base de dados'!K248-'Base de dados'!H248,"")</f>
        <v/>
      </c>
      <c r="O248" s="32"/>
      <c r="P248" s="30" t="str">
        <f>IF(J248='Drop-downs'!$C$13,'Base de dados'!O248-'Base de dados'!H248,"")</f>
        <v/>
      </c>
    </row>
    <row r="249" spans="1:16" ht="12">
      <c r="A249" s="6">
        <v>246</v>
      </c>
      <c r="G249" s="32"/>
      <c r="H249" s="32"/>
      <c r="K249" s="34"/>
      <c r="N249" s="30" t="str">
        <f>IF(J249='Drop-downs'!$C$12,'Base de dados'!K249-'Base de dados'!H249,"")</f>
        <v/>
      </c>
      <c r="O249" s="32"/>
      <c r="P249" s="30" t="str">
        <f>IF(J249='Drop-downs'!$C$13,'Base de dados'!O249-'Base de dados'!H249,"")</f>
        <v/>
      </c>
    </row>
    <row r="250" spans="1:16" ht="12">
      <c r="A250" s="6">
        <v>247</v>
      </c>
      <c r="G250" s="32"/>
      <c r="H250" s="32"/>
      <c r="K250" s="34"/>
      <c r="N250" s="30" t="str">
        <f>IF(J250='Drop-downs'!$C$12,'Base de dados'!K250-'Base de dados'!H250,"")</f>
        <v/>
      </c>
      <c r="O250" s="32"/>
      <c r="P250" s="30" t="str">
        <f>IF(J250='Drop-downs'!$C$13,'Base de dados'!O250-'Base de dados'!H250,"")</f>
        <v/>
      </c>
    </row>
    <row r="251" spans="1:16" ht="12">
      <c r="A251" s="6">
        <v>248</v>
      </c>
      <c r="G251" s="32"/>
      <c r="H251" s="32"/>
      <c r="K251" s="34"/>
      <c r="N251" s="30" t="str">
        <f>IF(J251='Drop-downs'!$C$12,'Base de dados'!K251-'Base de dados'!H251,"")</f>
        <v/>
      </c>
      <c r="O251" s="32"/>
      <c r="P251" s="30" t="str">
        <f>IF(J251='Drop-downs'!$C$13,'Base de dados'!O251-'Base de dados'!H251,"")</f>
        <v/>
      </c>
    </row>
    <row r="252" spans="1:16" ht="12">
      <c r="A252" s="6">
        <v>249</v>
      </c>
      <c r="G252" s="32"/>
      <c r="H252" s="32"/>
      <c r="K252" s="34"/>
      <c r="N252" s="30" t="str">
        <f>IF(J252='Drop-downs'!$C$12,'Base de dados'!K252-'Base de dados'!H252,"")</f>
        <v/>
      </c>
      <c r="O252" s="32"/>
      <c r="P252" s="30" t="str">
        <f>IF(J252='Drop-downs'!$C$13,'Base de dados'!O252-'Base de dados'!H252,"")</f>
        <v/>
      </c>
    </row>
    <row r="253" spans="1:16" ht="12">
      <c r="A253" s="6">
        <v>250</v>
      </c>
      <c r="G253" s="32"/>
      <c r="H253" s="32"/>
      <c r="K253" s="34"/>
      <c r="N253" s="30" t="str">
        <f>IF(J253='Drop-downs'!$C$12,'Base de dados'!K253-'Base de dados'!H253,"")</f>
        <v/>
      </c>
      <c r="O253" s="32"/>
      <c r="P253" s="30" t="str">
        <f>IF(J253='Drop-downs'!$C$13,'Base de dados'!O253-'Base de dados'!H253,"")</f>
        <v/>
      </c>
    </row>
    <row r="254" spans="1:16" ht="12">
      <c r="A254" s="6">
        <v>251</v>
      </c>
      <c r="G254" s="32"/>
      <c r="H254" s="32"/>
      <c r="K254" s="34"/>
      <c r="N254" s="30" t="str">
        <f>IF(J254='Drop-downs'!$C$12,'Base de dados'!K254-'Base de dados'!H254,"")</f>
        <v/>
      </c>
      <c r="O254" s="32"/>
      <c r="P254" s="30" t="str">
        <f>IF(J254='Drop-downs'!$C$13,'Base de dados'!O254-'Base de dados'!H254,"")</f>
        <v/>
      </c>
    </row>
    <row r="255" spans="1:16" ht="12">
      <c r="A255" s="6">
        <v>252</v>
      </c>
      <c r="G255" s="32"/>
      <c r="H255" s="32"/>
      <c r="K255" s="34"/>
      <c r="N255" s="30" t="str">
        <f>IF(J255='Drop-downs'!$C$12,'Base de dados'!K255-'Base de dados'!H255,"")</f>
        <v/>
      </c>
      <c r="O255" s="32"/>
      <c r="P255" s="30" t="str">
        <f>IF(J255='Drop-downs'!$C$13,'Base de dados'!O255-'Base de dados'!H255,"")</f>
        <v/>
      </c>
    </row>
    <row r="256" spans="1:16" ht="12">
      <c r="A256" s="6">
        <v>253</v>
      </c>
      <c r="G256" s="32"/>
      <c r="H256" s="32"/>
      <c r="K256" s="34"/>
      <c r="N256" s="30" t="str">
        <f>IF(J256='Drop-downs'!$C$12,'Base de dados'!K256-'Base de dados'!H256,"")</f>
        <v/>
      </c>
      <c r="O256" s="32"/>
      <c r="P256" s="30" t="str">
        <f>IF(J256='Drop-downs'!$C$13,'Base de dados'!O256-'Base de dados'!H256,"")</f>
        <v/>
      </c>
    </row>
    <row r="257" spans="1:16" ht="12">
      <c r="A257" s="6">
        <v>254</v>
      </c>
      <c r="G257" s="32"/>
      <c r="H257" s="32"/>
      <c r="K257" s="34"/>
      <c r="N257" s="30" t="str">
        <f>IF(J257='Drop-downs'!$C$12,'Base de dados'!K257-'Base de dados'!H257,"")</f>
        <v/>
      </c>
      <c r="O257" s="32"/>
      <c r="P257" s="30" t="str">
        <f>IF(J257='Drop-downs'!$C$13,'Base de dados'!O257-'Base de dados'!H257,"")</f>
        <v/>
      </c>
    </row>
    <row r="258" spans="1:16" ht="12">
      <c r="A258" s="6">
        <v>255</v>
      </c>
      <c r="G258" s="32"/>
      <c r="H258" s="32"/>
      <c r="K258" s="34"/>
      <c r="N258" s="30" t="str">
        <f>IF(J258='Drop-downs'!$C$12,'Base de dados'!K258-'Base de dados'!H258,"")</f>
        <v/>
      </c>
      <c r="O258" s="32"/>
      <c r="P258" s="30" t="str">
        <f>IF(J258='Drop-downs'!$C$13,'Base de dados'!O258-'Base de dados'!H258,"")</f>
        <v/>
      </c>
    </row>
    <row r="259" spans="1:16" ht="12">
      <c r="A259" s="6">
        <v>256</v>
      </c>
      <c r="G259" s="32"/>
      <c r="H259" s="32"/>
      <c r="K259" s="34"/>
      <c r="N259" s="30" t="str">
        <f>IF(J259='Drop-downs'!$C$12,'Base de dados'!K259-'Base de dados'!H259,"")</f>
        <v/>
      </c>
      <c r="O259" s="32"/>
      <c r="P259" s="30" t="str">
        <f>IF(J259='Drop-downs'!$C$13,'Base de dados'!O259-'Base de dados'!H259,"")</f>
        <v/>
      </c>
    </row>
    <row r="260" spans="1:16" ht="12">
      <c r="A260" s="6">
        <v>257</v>
      </c>
      <c r="G260" s="32"/>
      <c r="H260" s="32"/>
      <c r="K260" s="34"/>
      <c r="N260" s="30" t="str">
        <f>IF(J260='Drop-downs'!$C$12,'Base de dados'!K260-'Base de dados'!H260,"")</f>
        <v/>
      </c>
      <c r="O260" s="32"/>
      <c r="P260" s="30" t="str">
        <f>IF(J260='Drop-downs'!$C$13,'Base de dados'!O260-'Base de dados'!H260,"")</f>
        <v/>
      </c>
    </row>
    <row r="261" spans="1:16" ht="12">
      <c r="A261" s="6">
        <v>258</v>
      </c>
      <c r="G261" s="32"/>
      <c r="H261" s="32"/>
      <c r="K261" s="34"/>
      <c r="N261" s="30" t="str">
        <f>IF(J261='Drop-downs'!$C$12,'Base de dados'!K261-'Base de dados'!H261,"")</f>
        <v/>
      </c>
      <c r="O261" s="32"/>
      <c r="P261" s="30" t="str">
        <f>IF(J261='Drop-downs'!$C$13,'Base de dados'!O261-'Base de dados'!H261,"")</f>
        <v/>
      </c>
    </row>
    <row r="262" spans="1:16" ht="12">
      <c r="A262" s="6">
        <v>259</v>
      </c>
      <c r="G262" s="32"/>
      <c r="H262" s="32"/>
      <c r="K262" s="34"/>
      <c r="N262" s="30" t="str">
        <f>IF(J262='Drop-downs'!$C$12,'Base de dados'!K262-'Base de dados'!H262,"")</f>
        <v/>
      </c>
      <c r="O262" s="32"/>
      <c r="P262" s="30" t="str">
        <f>IF(J262='Drop-downs'!$C$13,'Base de dados'!O262-'Base de dados'!H262,"")</f>
        <v/>
      </c>
    </row>
    <row r="263" spans="1:16" ht="12">
      <c r="A263" s="6">
        <v>260</v>
      </c>
      <c r="G263" s="32"/>
      <c r="H263" s="32"/>
      <c r="K263" s="34"/>
      <c r="N263" s="30" t="str">
        <f>IF(J263='Drop-downs'!$C$12,'Base de dados'!K263-'Base de dados'!H263,"")</f>
        <v/>
      </c>
      <c r="O263" s="32"/>
      <c r="P263" s="30" t="str">
        <f>IF(J263='Drop-downs'!$C$13,'Base de dados'!O263-'Base de dados'!H263,"")</f>
        <v/>
      </c>
    </row>
    <row r="264" spans="1:16" ht="12">
      <c r="A264" s="6">
        <v>261</v>
      </c>
      <c r="G264" s="32"/>
      <c r="H264" s="32"/>
      <c r="K264" s="34"/>
      <c r="N264" s="30" t="str">
        <f>IF(J264='Drop-downs'!$C$12,'Base de dados'!K264-'Base de dados'!H264,"")</f>
        <v/>
      </c>
      <c r="O264" s="32"/>
      <c r="P264" s="30" t="str">
        <f>IF(J264='Drop-downs'!$C$13,'Base de dados'!O264-'Base de dados'!H264,"")</f>
        <v/>
      </c>
    </row>
    <row r="265" spans="1:16" ht="12">
      <c r="A265" s="6">
        <v>262</v>
      </c>
      <c r="G265" s="32"/>
      <c r="H265" s="32"/>
      <c r="K265" s="34"/>
      <c r="N265" s="30" t="str">
        <f>IF(J265='Drop-downs'!$C$12,'Base de dados'!K265-'Base de dados'!H265,"")</f>
        <v/>
      </c>
      <c r="O265" s="32"/>
      <c r="P265" s="30" t="str">
        <f>IF(J265='Drop-downs'!$C$13,'Base de dados'!O265-'Base de dados'!H265,"")</f>
        <v/>
      </c>
    </row>
    <row r="266" spans="1:16" ht="12">
      <c r="A266" s="6">
        <v>263</v>
      </c>
      <c r="G266" s="32"/>
      <c r="H266" s="32"/>
      <c r="K266" s="34"/>
      <c r="N266" s="30" t="str">
        <f>IF(J266='Drop-downs'!$C$12,'Base de dados'!K266-'Base de dados'!H266,"")</f>
        <v/>
      </c>
      <c r="O266" s="32"/>
      <c r="P266" s="30" t="str">
        <f>IF(J266='Drop-downs'!$C$13,'Base de dados'!O266-'Base de dados'!H266,"")</f>
        <v/>
      </c>
    </row>
    <row r="267" spans="1:16" ht="12">
      <c r="A267" s="6">
        <v>264</v>
      </c>
      <c r="G267" s="32"/>
      <c r="H267" s="32"/>
      <c r="K267" s="34"/>
      <c r="N267" s="30" t="str">
        <f>IF(J267='Drop-downs'!$C$12,'Base de dados'!K267-'Base de dados'!H267,"")</f>
        <v/>
      </c>
      <c r="O267" s="32"/>
      <c r="P267" s="30" t="str">
        <f>IF(J267='Drop-downs'!$C$13,'Base de dados'!O267-'Base de dados'!H267,"")</f>
        <v/>
      </c>
    </row>
    <row r="268" spans="1:16" ht="12">
      <c r="A268" s="6">
        <v>265</v>
      </c>
      <c r="G268" s="32"/>
      <c r="H268" s="32"/>
      <c r="K268" s="34"/>
      <c r="N268" s="30" t="str">
        <f>IF(J268='Drop-downs'!$C$12,'Base de dados'!K268-'Base de dados'!H268,"")</f>
        <v/>
      </c>
      <c r="O268" s="32"/>
      <c r="P268" s="30" t="str">
        <f>IF(J268='Drop-downs'!$C$13,'Base de dados'!O268-'Base de dados'!H268,"")</f>
        <v/>
      </c>
    </row>
    <row r="269" spans="1:16" ht="12">
      <c r="A269" s="6">
        <v>266</v>
      </c>
      <c r="G269" s="32"/>
      <c r="H269" s="32"/>
      <c r="K269" s="34"/>
      <c r="N269" s="30" t="str">
        <f>IF(J269='Drop-downs'!$C$12,'Base de dados'!K269-'Base de dados'!H269,"")</f>
        <v/>
      </c>
      <c r="O269" s="32"/>
      <c r="P269" s="30" t="str">
        <f>IF(J269='Drop-downs'!$C$13,'Base de dados'!O269-'Base de dados'!H269,"")</f>
        <v/>
      </c>
    </row>
    <row r="270" spans="1:16" ht="12">
      <c r="A270" s="6">
        <v>267</v>
      </c>
      <c r="G270" s="32"/>
      <c r="H270" s="32"/>
      <c r="K270" s="34"/>
      <c r="N270" s="30" t="str">
        <f>IF(J270='Drop-downs'!$C$12,'Base de dados'!K270-'Base de dados'!H270,"")</f>
        <v/>
      </c>
      <c r="O270" s="32"/>
      <c r="P270" s="30" t="str">
        <f>IF(J270='Drop-downs'!$C$13,'Base de dados'!O270-'Base de dados'!H270,"")</f>
        <v/>
      </c>
    </row>
    <row r="271" spans="1:16" ht="12">
      <c r="A271" s="6">
        <v>268</v>
      </c>
      <c r="G271" s="32"/>
      <c r="H271" s="32"/>
      <c r="K271" s="34"/>
      <c r="N271" s="30" t="str">
        <f>IF(J271='Drop-downs'!$C$12,'Base de dados'!K271-'Base de dados'!H271,"")</f>
        <v/>
      </c>
      <c r="O271" s="32"/>
      <c r="P271" s="30" t="str">
        <f>IF(J271='Drop-downs'!$C$13,'Base de dados'!O271-'Base de dados'!H271,"")</f>
        <v/>
      </c>
    </row>
    <row r="272" spans="1:16" ht="12">
      <c r="A272" s="6">
        <v>269</v>
      </c>
      <c r="G272" s="32"/>
      <c r="H272" s="32"/>
      <c r="K272" s="34"/>
      <c r="N272" s="30" t="str">
        <f>IF(J272='Drop-downs'!$C$12,'Base de dados'!K272-'Base de dados'!H272,"")</f>
        <v/>
      </c>
      <c r="O272" s="32"/>
      <c r="P272" s="30" t="str">
        <f>IF(J272='Drop-downs'!$C$13,'Base de dados'!O272-'Base de dados'!H272,"")</f>
        <v/>
      </c>
    </row>
    <row r="273" spans="1:16" ht="12">
      <c r="A273" s="6">
        <v>270</v>
      </c>
      <c r="G273" s="32"/>
      <c r="H273" s="32"/>
      <c r="K273" s="34"/>
      <c r="N273" s="30" t="str">
        <f>IF(J273='Drop-downs'!$C$12,'Base de dados'!K273-'Base de dados'!H273,"")</f>
        <v/>
      </c>
      <c r="O273" s="32"/>
      <c r="P273" s="30" t="str">
        <f>IF(J273='Drop-downs'!$C$13,'Base de dados'!O273-'Base de dados'!H273,"")</f>
        <v/>
      </c>
    </row>
    <row r="274" spans="1:16" ht="12">
      <c r="A274" s="6">
        <v>271</v>
      </c>
      <c r="G274" s="32"/>
      <c r="H274" s="32"/>
      <c r="K274" s="34"/>
      <c r="N274" s="30" t="str">
        <f>IF(J274='Drop-downs'!$C$12,'Base de dados'!K274-'Base de dados'!H274,"")</f>
        <v/>
      </c>
      <c r="O274" s="32"/>
      <c r="P274" s="30" t="str">
        <f>IF(J274='Drop-downs'!$C$13,'Base de dados'!O274-'Base de dados'!H274,"")</f>
        <v/>
      </c>
    </row>
    <row r="275" spans="1:16" ht="12">
      <c r="A275" s="6">
        <v>272</v>
      </c>
      <c r="G275" s="32"/>
      <c r="H275" s="32"/>
      <c r="K275" s="34"/>
      <c r="N275" s="30" t="str">
        <f>IF(J275='Drop-downs'!$C$12,'Base de dados'!K275-'Base de dados'!H275,"")</f>
        <v/>
      </c>
      <c r="O275" s="32"/>
      <c r="P275" s="30" t="str">
        <f>IF(J275='Drop-downs'!$C$13,'Base de dados'!O275-'Base de dados'!H275,"")</f>
        <v/>
      </c>
    </row>
    <row r="276" spans="1:16" ht="12">
      <c r="A276" s="6">
        <v>273</v>
      </c>
      <c r="G276" s="32"/>
      <c r="H276" s="32"/>
      <c r="K276" s="34"/>
      <c r="N276" s="30" t="str">
        <f>IF(J276='Drop-downs'!$C$12,'Base de dados'!K276-'Base de dados'!H276,"")</f>
        <v/>
      </c>
      <c r="O276" s="32"/>
      <c r="P276" s="30" t="str">
        <f>IF(J276='Drop-downs'!$C$13,'Base de dados'!O276-'Base de dados'!H276,"")</f>
        <v/>
      </c>
    </row>
    <row r="277" spans="1:16" ht="12">
      <c r="A277" s="6">
        <v>274</v>
      </c>
      <c r="G277" s="32"/>
      <c r="H277" s="32"/>
      <c r="K277" s="34"/>
      <c r="N277" s="30" t="str">
        <f>IF(J277='Drop-downs'!$C$12,'Base de dados'!K277-'Base de dados'!H277,"")</f>
        <v/>
      </c>
      <c r="O277" s="32"/>
      <c r="P277" s="30" t="str">
        <f>IF(J277='Drop-downs'!$C$13,'Base de dados'!O277-'Base de dados'!H277,"")</f>
        <v/>
      </c>
    </row>
    <row r="278" spans="1:16" ht="12">
      <c r="A278" s="6">
        <v>275</v>
      </c>
      <c r="G278" s="32"/>
      <c r="H278" s="32"/>
      <c r="K278" s="34"/>
      <c r="N278" s="30" t="str">
        <f>IF(J278='Drop-downs'!$C$12,'Base de dados'!K278-'Base de dados'!H278,"")</f>
        <v/>
      </c>
      <c r="O278" s="32"/>
      <c r="P278" s="30" t="str">
        <f>IF(J278='Drop-downs'!$C$13,'Base de dados'!O278-'Base de dados'!H278,"")</f>
        <v/>
      </c>
    </row>
    <row r="279" spans="1:16" ht="12">
      <c r="A279" s="6">
        <v>276</v>
      </c>
      <c r="G279" s="32"/>
      <c r="H279" s="32"/>
      <c r="K279" s="34"/>
      <c r="N279" s="30" t="str">
        <f>IF(J279='Drop-downs'!$C$12,'Base de dados'!K279-'Base de dados'!H279,"")</f>
        <v/>
      </c>
      <c r="O279" s="32"/>
      <c r="P279" s="30" t="str">
        <f>IF(J279='Drop-downs'!$C$13,'Base de dados'!O279-'Base de dados'!H279,"")</f>
        <v/>
      </c>
    </row>
    <row r="280" spans="1:16" ht="12">
      <c r="A280" s="6">
        <v>277</v>
      </c>
      <c r="G280" s="32"/>
      <c r="H280" s="32"/>
      <c r="K280" s="34"/>
      <c r="N280" s="30" t="str">
        <f>IF(J280='Drop-downs'!$C$12,'Base de dados'!K280-'Base de dados'!H280,"")</f>
        <v/>
      </c>
      <c r="O280" s="32"/>
      <c r="P280" s="30" t="str">
        <f>IF(J280='Drop-downs'!$C$13,'Base de dados'!O280-'Base de dados'!H280,"")</f>
        <v/>
      </c>
    </row>
    <row r="281" spans="1:16" ht="12">
      <c r="A281" s="6">
        <v>278</v>
      </c>
      <c r="G281" s="32"/>
      <c r="H281" s="32"/>
      <c r="K281" s="34"/>
      <c r="N281" s="30" t="str">
        <f>IF(J281='Drop-downs'!$C$12,'Base de dados'!K281-'Base de dados'!H281,"")</f>
        <v/>
      </c>
      <c r="O281" s="32"/>
      <c r="P281" s="30" t="str">
        <f>IF(J281='Drop-downs'!$C$13,'Base de dados'!O281-'Base de dados'!H281,"")</f>
        <v/>
      </c>
    </row>
    <row r="282" spans="1:16" ht="12">
      <c r="A282" s="6">
        <v>279</v>
      </c>
      <c r="G282" s="32"/>
      <c r="H282" s="32"/>
      <c r="K282" s="34"/>
      <c r="N282" s="30" t="str">
        <f>IF(J282='Drop-downs'!$C$12,'Base de dados'!K282-'Base de dados'!H282,"")</f>
        <v/>
      </c>
      <c r="O282" s="32"/>
      <c r="P282" s="30" t="str">
        <f>IF(J282='Drop-downs'!$C$13,'Base de dados'!O282-'Base de dados'!H282,"")</f>
        <v/>
      </c>
    </row>
    <row r="283" spans="1:16" ht="12">
      <c r="A283" s="6">
        <v>280</v>
      </c>
      <c r="G283" s="32"/>
      <c r="H283" s="32"/>
      <c r="K283" s="34"/>
      <c r="N283" s="30" t="str">
        <f>IF(J283='Drop-downs'!$C$12,'Base de dados'!K283-'Base de dados'!H283,"")</f>
        <v/>
      </c>
      <c r="O283" s="32"/>
      <c r="P283" s="30" t="str">
        <f>IF(J283='Drop-downs'!$C$13,'Base de dados'!O283-'Base de dados'!H283,"")</f>
        <v/>
      </c>
    </row>
    <row r="284" spans="1:16" ht="12">
      <c r="A284" s="6">
        <v>281</v>
      </c>
      <c r="G284" s="32"/>
      <c r="H284" s="32"/>
      <c r="K284" s="34"/>
      <c r="N284" s="30" t="str">
        <f>IF(J284='Drop-downs'!$C$12,'Base de dados'!K284-'Base de dados'!H284,"")</f>
        <v/>
      </c>
      <c r="O284" s="32"/>
      <c r="P284" s="30" t="str">
        <f>IF(J284='Drop-downs'!$C$13,'Base de dados'!O284-'Base de dados'!H284,"")</f>
        <v/>
      </c>
    </row>
    <row r="285" spans="1:16" ht="12">
      <c r="A285" s="6">
        <v>282</v>
      </c>
      <c r="G285" s="32"/>
      <c r="H285" s="32"/>
      <c r="K285" s="34"/>
      <c r="N285" s="30" t="str">
        <f>IF(J285='Drop-downs'!$C$12,'Base de dados'!K285-'Base de dados'!H285,"")</f>
        <v/>
      </c>
      <c r="O285" s="32"/>
      <c r="P285" s="30" t="str">
        <f>IF(J285='Drop-downs'!$C$13,'Base de dados'!O285-'Base de dados'!H285,"")</f>
        <v/>
      </c>
    </row>
    <row r="286" spans="1:16" ht="12">
      <c r="A286" s="6">
        <v>283</v>
      </c>
      <c r="G286" s="32"/>
      <c r="H286" s="32"/>
      <c r="K286" s="34"/>
      <c r="N286" s="30" t="str">
        <f>IF(J286='Drop-downs'!$C$12,'Base de dados'!K286-'Base de dados'!H286,"")</f>
        <v/>
      </c>
      <c r="O286" s="32"/>
      <c r="P286" s="30" t="str">
        <f>IF(J286='Drop-downs'!$C$13,'Base de dados'!O286-'Base de dados'!H286,"")</f>
        <v/>
      </c>
    </row>
    <row r="287" spans="1:16" ht="12">
      <c r="A287" s="6">
        <v>284</v>
      </c>
      <c r="G287" s="32"/>
      <c r="H287" s="32"/>
      <c r="K287" s="34"/>
      <c r="N287" s="30" t="str">
        <f>IF(J287='Drop-downs'!$C$12,'Base de dados'!K287-'Base de dados'!H287,"")</f>
        <v/>
      </c>
      <c r="O287" s="32"/>
      <c r="P287" s="30" t="str">
        <f>IF(J287='Drop-downs'!$C$13,'Base de dados'!O287-'Base de dados'!H287,"")</f>
        <v/>
      </c>
    </row>
    <row r="288" spans="1:16" ht="12">
      <c r="A288" s="6">
        <v>285</v>
      </c>
      <c r="G288" s="32"/>
      <c r="H288" s="32"/>
      <c r="K288" s="34"/>
      <c r="N288" s="30" t="str">
        <f>IF(J288='Drop-downs'!$C$12,'Base de dados'!K288-'Base de dados'!H288,"")</f>
        <v/>
      </c>
      <c r="O288" s="32"/>
      <c r="P288" s="30" t="str">
        <f>IF(J288='Drop-downs'!$C$13,'Base de dados'!O288-'Base de dados'!H288,"")</f>
        <v/>
      </c>
    </row>
    <row r="289" spans="1:16" ht="12">
      <c r="A289" s="6">
        <v>286</v>
      </c>
      <c r="G289" s="32"/>
      <c r="H289" s="32"/>
      <c r="K289" s="34"/>
      <c r="N289" s="30" t="str">
        <f>IF(J289='Drop-downs'!$C$12,'Base de dados'!K289-'Base de dados'!H289,"")</f>
        <v/>
      </c>
      <c r="O289" s="32"/>
      <c r="P289" s="30" t="str">
        <f>IF(J289='Drop-downs'!$C$13,'Base de dados'!O289-'Base de dados'!H289,"")</f>
        <v/>
      </c>
    </row>
    <row r="290" spans="1:16" ht="12">
      <c r="A290" s="6">
        <v>287</v>
      </c>
      <c r="G290" s="32"/>
      <c r="H290" s="32"/>
      <c r="K290" s="34"/>
      <c r="N290" s="30" t="str">
        <f>IF(J290='Drop-downs'!$C$12,'Base de dados'!K290-'Base de dados'!H290,"")</f>
        <v/>
      </c>
      <c r="O290" s="32"/>
      <c r="P290" s="30" t="str">
        <f>IF(J290='Drop-downs'!$C$13,'Base de dados'!O290-'Base de dados'!H290,"")</f>
        <v/>
      </c>
    </row>
    <row r="291" spans="1:16" ht="12">
      <c r="A291" s="6">
        <v>288</v>
      </c>
      <c r="G291" s="32"/>
      <c r="H291" s="32"/>
      <c r="K291" s="34"/>
      <c r="N291" s="30" t="str">
        <f>IF(J291='Drop-downs'!$C$12,'Base de dados'!K291-'Base de dados'!H291,"")</f>
        <v/>
      </c>
      <c r="O291" s="32"/>
      <c r="P291" s="30" t="str">
        <f>IF(J291='Drop-downs'!$C$13,'Base de dados'!O291-'Base de dados'!H291,"")</f>
        <v/>
      </c>
    </row>
    <row r="292" spans="1:16" ht="12">
      <c r="A292" s="6">
        <v>289</v>
      </c>
      <c r="G292" s="32"/>
      <c r="H292" s="32"/>
      <c r="K292" s="34"/>
      <c r="N292" s="30" t="str">
        <f>IF(J292='Drop-downs'!$C$12,'Base de dados'!K292-'Base de dados'!H292,"")</f>
        <v/>
      </c>
      <c r="O292" s="32"/>
      <c r="P292" s="30" t="str">
        <f>IF(J292='Drop-downs'!$C$13,'Base de dados'!O292-'Base de dados'!H292,"")</f>
        <v/>
      </c>
    </row>
    <row r="293" spans="1:16" ht="12">
      <c r="A293" s="6">
        <v>290</v>
      </c>
      <c r="G293" s="32"/>
      <c r="H293" s="32"/>
      <c r="K293" s="34"/>
      <c r="N293" s="30" t="str">
        <f>IF(J293='Drop-downs'!$C$12,'Base de dados'!K293-'Base de dados'!H293,"")</f>
        <v/>
      </c>
      <c r="O293" s="32"/>
      <c r="P293" s="30" t="str">
        <f>IF(J293='Drop-downs'!$C$13,'Base de dados'!O293-'Base de dados'!H293,"")</f>
        <v/>
      </c>
    </row>
    <row r="294" spans="1:16" ht="12">
      <c r="A294" s="6">
        <v>291</v>
      </c>
      <c r="G294" s="32"/>
      <c r="H294" s="32"/>
      <c r="K294" s="34"/>
      <c r="N294" s="30" t="str">
        <f>IF(J294='Drop-downs'!$C$12,'Base de dados'!K294-'Base de dados'!H294,"")</f>
        <v/>
      </c>
      <c r="O294" s="32"/>
      <c r="P294" s="30" t="str">
        <f>IF(J294='Drop-downs'!$C$13,'Base de dados'!O294-'Base de dados'!H294,"")</f>
        <v/>
      </c>
    </row>
    <row r="295" spans="1:16" ht="12">
      <c r="A295" s="6">
        <v>292</v>
      </c>
      <c r="G295" s="32"/>
      <c r="H295" s="32"/>
      <c r="K295" s="34"/>
      <c r="N295" s="30" t="str">
        <f>IF(J295='Drop-downs'!$C$12,'Base de dados'!K295-'Base de dados'!H295,"")</f>
        <v/>
      </c>
      <c r="O295" s="32"/>
      <c r="P295" s="30" t="str">
        <f>IF(J295='Drop-downs'!$C$13,'Base de dados'!O295-'Base de dados'!H295,"")</f>
        <v/>
      </c>
    </row>
    <row r="296" spans="1:16" ht="12">
      <c r="A296" s="6">
        <v>293</v>
      </c>
      <c r="G296" s="32"/>
      <c r="H296" s="32"/>
      <c r="K296" s="34"/>
      <c r="N296" s="30" t="str">
        <f>IF(J296='Drop-downs'!$C$12,'Base de dados'!K296-'Base de dados'!H296,"")</f>
        <v/>
      </c>
      <c r="O296" s="32"/>
      <c r="P296" s="30" t="str">
        <f>IF(J296='Drop-downs'!$C$13,'Base de dados'!O296-'Base de dados'!H296,"")</f>
        <v/>
      </c>
    </row>
    <row r="297" spans="1:16" ht="12">
      <c r="A297" s="6">
        <v>294</v>
      </c>
      <c r="G297" s="32"/>
      <c r="H297" s="32"/>
      <c r="K297" s="34"/>
      <c r="N297" s="30" t="str">
        <f>IF(J297='Drop-downs'!$C$12,'Base de dados'!K297-'Base de dados'!H297,"")</f>
        <v/>
      </c>
      <c r="O297" s="32"/>
      <c r="P297" s="30" t="str">
        <f>IF(J297='Drop-downs'!$C$13,'Base de dados'!O297-'Base de dados'!H297,"")</f>
        <v/>
      </c>
    </row>
    <row r="298" spans="1:16" ht="12">
      <c r="A298" s="6">
        <v>295</v>
      </c>
      <c r="G298" s="32"/>
      <c r="H298" s="32"/>
      <c r="K298" s="34"/>
      <c r="N298" s="30" t="str">
        <f>IF(J298='Drop-downs'!$C$12,'Base de dados'!K298-'Base de dados'!H298,"")</f>
        <v/>
      </c>
      <c r="O298" s="32"/>
      <c r="P298" s="30" t="str">
        <f>IF(J298='Drop-downs'!$C$13,'Base de dados'!O298-'Base de dados'!H298,"")</f>
        <v/>
      </c>
    </row>
    <row r="299" spans="1:16" ht="12">
      <c r="A299" s="6">
        <v>296</v>
      </c>
      <c r="G299" s="32"/>
      <c r="H299" s="32"/>
      <c r="K299" s="34"/>
      <c r="N299" s="30" t="str">
        <f>IF(J299='Drop-downs'!$C$12,'Base de dados'!K299-'Base de dados'!H299,"")</f>
        <v/>
      </c>
      <c r="O299" s="32"/>
      <c r="P299" s="30" t="str">
        <f>IF(J299='Drop-downs'!$C$13,'Base de dados'!O299-'Base de dados'!H299,"")</f>
        <v/>
      </c>
    </row>
    <row r="300" spans="1:16" ht="12">
      <c r="A300" s="6">
        <v>297</v>
      </c>
      <c r="G300" s="32"/>
      <c r="H300" s="32"/>
      <c r="K300" s="34"/>
      <c r="N300" s="30" t="str">
        <f>IF(J300='Drop-downs'!$C$12,'Base de dados'!K300-'Base de dados'!H300,"")</f>
        <v/>
      </c>
      <c r="O300" s="32"/>
      <c r="P300" s="30" t="str">
        <f>IF(J300='Drop-downs'!$C$13,'Base de dados'!O300-'Base de dados'!H300,"")</f>
        <v/>
      </c>
    </row>
    <row r="301" spans="1:16" ht="12">
      <c r="A301" s="6">
        <v>298</v>
      </c>
      <c r="G301" s="32"/>
      <c r="H301" s="32"/>
      <c r="K301" s="34"/>
      <c r="N301" s="30" t="str">
        <f>IF(J301='Drop-downs'!$C$12,'Base de dados'!K301-'Base de dados'!H301,"")</f>
        <v/>
      </c>
      <c r="O301" s="32"/>
      <c r="P301" s="30" t="str">
        <f>IF(J301='Drop-downs'!$C$13,'Base de dados'!O301-'Base de dados'!H301,"")</f>
        <v/>
      </c>
    </row>
    <row r="302" spans="1:16" ht="12">
      <c r="A302" s="6">
        <v>299</v>
      </c>
      <c r="G302" s="32"/>
      <c r="H302" s="32"/>
      <c r="K302" s="34"/>
      <c r="N302" s="30" t="str">
        <f>IF(J302='Drop-downs'!$C$12,'Base de dados'!K302-'Base de dados'!H302,"")</f>
        <v/>
      </c>
      <c r="O302" s="32"/>
      <c r="P302" s="30" t="str">
        <f>IF(J302='Drop-downs'!$C$13,'Base de dados'!O302-'Base de dados'!H302,"")</f>
        <v/>
      </c>
    </row>
    <row r="303" spans="1:16" ht="12">
      <c r="A303" s="6">
        <v>300</v>
      </c>
      <c r="G303" s="32"/>
      <c r="H303" s="32"/>
      <c r="K303" s="34"/>
      <c r="N303" s="30" t="str">
        <f>IF(J303='Drop-downs'!$C$12,'Base de dados'!K303-'Base de dados'!H303,"")</f>
        <v/>
      </c>
      <c r="O303" s="32"/>
      <c r="P303" s="30" t="str">
        <f>IF(J303='Drop-downs'!$C$13,'Base de dados'!O303-'Base de dados'!H303,"")</f>
        <v/>
      </c>
    </row>
    <row r="304" spans="1:16" ht="12">
      <c r="A304" s="6">
        <v>301</v>
      </c>
      <c r="G304" s="32"/>
      <c r="H304" s="32"/>
      <c r="K304" s="34"/>
      <c r="N304" s="30" t="str">
        <f>IF(J304='Drop-downs'!$C$12,'Base de dados'!K304-'Base de dados'!H304,"")</f>
        <v/>
      </c>
      <c r="O304" s="32"/>
      <c r="P304" s="30" t="str">
        <f>IF(J304='Drop-downs'!$C$13,'Base de dados'!O304-'Base de dados'!H304,"")</f>
        <v/>
      </c>
    </row>
    <row r="305" spans="1:16" ht="12">
      <c r="A305" s="6">
        <v>302</v>
      </c>
      <c r="G305" s="32"/>
      <c r="H305" s="32"/>
      <c r="K305" s="34"/>
      <c r="N305" s="30" t="str">
        <f>IF(J305='Drop-downs'!$C$12,'Base de dados'!K305-'Base de dados'!H305,"")</f>
        <v/>
      </c>
      <c r="O305" s="32"/>
      <c r="P305" s="30" t="str">
        <f>IF(J305='Drop-downs'!$C$13,'Base de dados'!O305-'Base de dados'!H305,"")</f>
        <v/>
      </c>
    </row>
    <row r="306" spans="1:16" ht="12">
      <c r="A306" s="6">
        <v>303</v>
      </c>
      <c r="G306" s="32"/>
      <c r="H306" s="32"/>
      <c r="K306" s="34"/>
      <c r="N306" s="30" t="str">
        <f>IF(J306='Drop-downs'!$C$12,'Base de dados'!K306-'Base de dados'!H306,"")</f>
        <v/>
      </c>
      <c r="O306" s="32"/>
      <c r="P306" s="30" t="str">
        <f>IF(J306='Drop-downs'!$C$13,'Base de dados'!O306-'Base de dados'!H306,"")</f>
        <v/>
      </c>
    </row>
    <row r="307" spans="1:16" ht="12">
      <c r="A307" s="6">
        <v>304</v>
      </c>
      <c r="G307" s="32"/>
      <c r="H307" s="32"/>
      <c r="K307" s="34"/>
      <c r="N307" s="30" t="str">
        <f>IF(J307='Drop-downs'!$C$12,'Base de dados'!K307-'Base de dados'!H307,"")</f>
        <v/>
      </c>
      <c r="O307" s="32"/>
      <c r="P307" s="30" t="str">
        <f>IF(J307='Drop-downs'!$C$13,'Base de dados'!O307-'Base de dados'!H307,"")</f>
        <v/>
      </c>
    </row>
    <row r="308" spans="1:16" ht="12">
      <c r="A308" s="6">
        <v>305</v>
      </c>
      <c r="G308" s="32"/>
      <c r="H308" s="32"/>
      <c r="K308" s="34"/>
      <c r="N308" s="30" t="str">
        <f>IF(J308='Drop-downs'!$C$12,'Base de dados'!K308-'Base de dados'!H308,"")</f>
        <v/>
      </c>
      <c r="O308" s="32"/>
      <c r="P308" s="30" t="str">
        <f>IF(J308='Drop-downs'!$C$13,'Base de dados'!O308-'Base de dados'!H308,"")</f>
        <v/>
      </c>
    </row>
    <row r="309" spans="1:16" ht="12">
      <c r="A309" s="6">
        <v>306</v>
      </c>
      <c r="G309" s="32"/>
      <c r="H309" s="32"/>
      <c r="K309" s="34"/>
      <c r="N309" s="30" t="str">
        <f>IF(J309='Drop-downs'!$C$12,'Base de dados'!K309-'Base de dados'!H309,"")</f>
        <v/>
      </c>
      <c r="O309" s="32"/>
      <c r="P309" s="30" t="str">
        <f>IF(J309='Drop-downs'!$C$13,'Base de dados'!O309-'Base de dados'!H309,"")</f>
        <v/>
      </c>
    </row>
    <row r="310" spans="1:16" ht="12">
      <c r="A310" s="6">
        <v>307</v>
      </c>
      <c r="G310" s="32"/>
      <c r="H310" s="32"/>
      <c r="K310" s="34"/>
      <c r="N310" s="30" t="str">
        <f>IF(J310='Drop-downs'!$C$12,'Base de dados'!K310-'Base de dados'!H310,"")</f>
        <v/>
      </c>
      <c r="O310" s="32"/>
      <c r="P310" s="30" t="str">
        <f>IF(J310='Drop-downs'!$C$13,'Base de dados'!O310-'Base de dados'!H310,"")</f>
        <v/>
      </c>
    </row>
    <row r="311" spans="1:16" ht="12">
      <c r="A311" s="6">
        <v>308</v>
      </c>
      <c r="G311" s="32"/>
      <c r="H311" s="32"/>
      <c r="K311" s="34"/>
      <c r="N311" s="30" t="str">
        <f>IF(J311='Drop-downs'!$C$12,'Base de dados'!K311-'Base de dados'!H311,"")</f>
        <v/>
      </c>
      <c r="O311" s="32"/>
      <c r="P311" s="30" t="str">
        <f>IF(J311='Drop-downs'!$C$13,'Base de dados'!O311-'Base de dados'!H311,"")</f>
        <v/>
      </c>
    </row>
    <row r="312" spans="1:16" ht="12">
      <c r="A312" s="6">
        <v>309</v>
      </c>
      <c r="G312" s="32"/>
      <c r="H312" s="32"/>
      <c r="K312" s="34"/>
      <c r="N312" s="30" t="str">
        <f>IF(J312='Drop-downs'!$C$12,'Base de dados'!K312-'Base de dados'!H312,"")</f>
        <v/>
      </c>
      <c r="O312" s="32"/>
      <c r="P312" s="30" t="str">
        <f>IF(J312='Drop-downs'!$C$13,'Base de dados'!O312-'Base de dados'!H312,"")</f>
        <v/>
      </c>
    </row>
    <row r="313" spans="1:16" ht="12">
      <c r="A313" s="6">
        <v>310</v>
      </c>
      <c r="G313" s="32"/>
      <c r="H313" s="32"/>
      <c r="K313" s="34"/>
      <c r="N313" s="30" t="str">
        <f>IF(J313='Drop-downs'!$C$12,'Base de dados'!K313-'Base de dados'!H313,"")</f>
        <v/>
      </c>
      <c r="O313" s="32"/>
      <c r="P313" s="30" t="str">
        <f>IF(J313='Drop-downs'!$C$13,'Base de dados'!O313-'Base de dados'!H313,"")</f>
        <v/>
      </c>
    </row>
    <row r="314" spans="1:16" ht="12">
      <c r="A314" s="6">
        <v>311</v>
      </c>
      <c r="G314" s="32"/>
      <c r="H314" s="32"/>
      <c r="K314" s="34"/>
      <c r="N314" s="30" t="str">
        <f>IF(J314='Drop-downs'!$C$12,'Base de dados'!K314-'Base de dados'!H314,"")</f>
        <v/>
      </c>
      <c r="O314" s="32"/>
      <c r="P314" s="30" t="str">
        <f>IF(J314='Drop-downs'!$C$13,'Base de dados'!O314-'Base de dados'!H314,"")</f>
        <v/>
      </c>
    </row>
    <row r="315" spans="1:16" ht="12">
      <c r="A315" s="6">
        <v>312</v>
      </c>
      <c r="G315" s="32"/>
      <c r="H315" s="32"/>
      <c r="K315" s="34"/>
      <c r="N315" s="30" t="str">
        <f>IF(J315='Drop-downs'!$C$12,'Base de dados'!K315-'Base de dados'!H315,"")</f>
        <v/>
      </c>
      <c r="O315" s="32"/>
      <c r="P315" s="30" t="str">
        <f>IF(J315='Drop-downs'!$C$13,'Base de dados'!O315-'Base de dados'!H315,"")</f>
        <v/>
      </c>
    </row>
    <row r="316" spans="1:16" ht="12">
      <c r="A316" s="6">
        <v>313</v>
      </c>
      <c r="G316" s="32"/>
      <c r="H316" s="32"/>
      <c r="K316" s="34"/>
      <c r="N316" s="30" t="str">
        <f>IF(J316='Drop-downs'!$C$12,'Base de dados'!K316-'Base de dados'!H316,"")</f>
        <v/>
      </c>
      <c r="O316" s="32"/>
      <c r="P316" s="30" t="str">
        <f>IF(J316='Drop-downs'!$C$13,'Base de dados'!O316-'Base de dados'!H316,"")</f>
        <v/>
      </c>
    </row>
    <row r="317" spans="1:16" ht="12">
      <c r="A317" s="6">
        <v>314</v>
      </c>
      <c r="G317" s="32"/>
      <c r="H317" s="32"/>
      <c r="K317" s="34"/>
      <c r="N317" s="30" t="str">
        <f>IF(J317='Drop-downs'!$C$12,'Base de dados'!K317-'Base de dados'!H317,"")</f>
        <v/>
      </c>
      <c r="O317" s="32"/>
      <c r="P317" s="30" t="str">
        <f>IF(J317='Drop-downs'!$C$13,'Base de dados'!O317-'Base de dados'!H317,"")</f>
        <v/>
      </c>
    </row>
    <row r="318" spans="1:16" ht="12">
      <c r="A318" s="6">
        <v>315</v>
      </c>
      <c r="G318" s="32"/>
      <c r="H318" s="32"/>
      <c r="K318" s="34"/>
      <c r="N318" s="30" t="str">
        <f>IF(J318='Drop-downs'!$C$12,'Base de dados'!K318-'Base de dados'!H318,"")</f>
        <v/>
      </c>
      <c r="O318" s="32"/>
      <c r="P318" s="30" t="str">
        <f>IF(J318='Drop-downs'!$C$13,'Base de dados'!O318-'Base de dados'!H318,"")</f>
        <v/>
      </c>
    </row>
    <row r="319" spans="1:16" ht="12">
      <c r="A319" s="6">
        <v>316</v>
      </c>
      <c r="G319" s="32"/>
      <c r="H319" s="32"/>
      <c r="K319" s="34"/>
      <c r="N319" s="30" t="str">
        <f>IF(J319='Drop-downs'!$C$12,'Base de dados'!K319-'Base de dados'!H319,"")</f>
        <v/>
      </c>
      <c r="O319" s="32"/>
      <c r="P319" s="30" t="str">
        <f>IF(J319='Drop-downs'!$C$13,'Base de dados'!O319-'Base de dados'!H319,"")</f>
        <v/>
      </c>
    </row>
    <row r="320" spans="1:16" ht="12">
      <c r="A320" s="6">
        <v>317</v>
      </c>
      <c r="G320" s="32"/>
      <c r="H320" s="32"/>
      <c r="K320" s="34"/>
      <c r="N320" s="30" t="str">
        <f>IF(J320='Drop-downs'!$C$12,'Base de dados'!K320-'Base de dados'!H320,"")</f>
        <v/>
      </c>
      <c r="O320" s="32"/>
      <c r="P320" s="30" t="str">
        <f>IF(J320='Drop-downs'!$C$13,'Base de dados'!O320-'Base de dados'!H320,"")</f>
        <v/>
      </c>
    </row>
    <row r="321" spans="1:16" ht="12">
      <c r="A321" s="6">
        <v>318</v>
      </c>
      <c r="G321" s="32"/>
      <c r="H321" s="32"/>
      <c r="K321" s="34"/>
      <c r="N321" s="30" t="str">
        <f>IF(J321='Drop-downs'!$C$12,'Base de dados'!K321-'Base de dados'!H321,"")</f>
        <v/>
      </c>
      <c r="O321" s="32"/>
      <c r="P321" s="30" t="str">
        <f>IF(J321='Drop-downs'!$C$13,'Base de dados'!O321-'Base de dados'!H321,"")</f>
        <v/>
      </c>
    </row>
    <row r="322" spans="1:16" ht="12">
      <c r="A322" s="6">
        <v>319</v>
      </c>
      <c r="G322" s="32"/>
      <c r="H322" s="32"/>
      <c r="K322" s="34"/>
      <c r="N322" s="30" t="str">
        <f>IF(J322='Drop-downs'!$C$12,'Base de dados'!K322-'Base de dados'!H322,"")</f>
        <v/>
      </c>
      <c r="O322" s="32"/>
      <c r="P322" s="30" t="str">
        <f>IF(J322='Drop-downs'!$C$13,'Base de dados'!O322-'Base de dados'!H322,"")</f>
        <v/>
      </c>
    </row>
    <row r="323" spans="1:16" ht="12">
      <c r="A323" s="6">
        <v>320</v>
      </c>
      <c r="G323" s="32"/>
      <c r="H323" s="32"/>
      <c r="K323" s="34"/>
      <c r="N323" s="30" t="str">
        <f>IF(J323='Drop-downs'!$C$12,'Base de dados'!K323-'Base de dados'!H323,"")</f>
        <v/>
      </c>
      <c r="O323" s="32"/>
      <c r="P323" s="30" t="str">
        <f>IF(J323='Drop-downs'!$C$13,'Base de dados'!O323-'Base de dados'!H323,"")</f>
        <v/>
      </c>
    </row>
    <row r="324" spans="1:16" ht="12">
      <c r="A324" s="6">
        <v>321</v>
      </c>
      <c r="G324" s="32"/>
      <c r="H324" s="32"/>
      <c r="K324" s="34"/>
      <c r="N324" s="30" t="str">
        <f>IF(J324='Drop-downs'!$C$12,'Base de dados'!K324-'Base de dados'!H324,"")</f>
        <v/>
      </c>
      <c r="O324" s="32"/>
      <c r="P324" s="30" t="str">
        <f>IF(J324='Drop-downs'!$C$13,'Base de dados'!O324-'Base de dados'!H324,"")</f>
        <v/>
      </c>
    </row>
    <row r="325" spans="1:16" ht="12">
      <c r="A325" s="6">
        <v>322</v>
      </c>
      <c r="G325" s="32"/>
      <c r="H325" s="32"/>
      <c r="K325" s="34"/>
      <c r="N325" s="30" t="str">
        <f>IF(J325='Drop-downs'!$C$12,'Base de dados'!K325-'Base de dados'!H325,"")</f>
        <v/>
      </c>
      <c r="O325" s="32"/>
      <c r="P325" s="30" t="str">
        <f>IF(J325='Drop-downs'!$C$13,'Base de dados'!O325-'Base de dados'!H325,"")</f>
        <v/>
      </c>
    </row>
    <row r="326" spans="1:16" ht="12">
      <c r="A326" s="6">
        <v>323</v>
      </c>
      <c r="G326" s="32"/>
      <c r="H326" s="32"/>
      <c r="K326" s="34"/>
      <c r="N326" s="30" t="str">
        <f>IF(J326='Drop-downs'!$C$12,'Base de dados'!K326-'Base de dados'!H326,"")</f>
        <v/>
      </c>
      <c r="O326" s="32"/>
      <c r="P326" s="30" t="str">
        <f>IF(J326='Drop-downs'!$C$13,'Base de dados'!O326-'Base de dados'!H326,"")</f>
        <v/>
      </c>
    </row>
    <row r="327" spans="1:16" ht="12">
      <c r="A327" s="6">
        <v>324</v>
      </c>
      <c r="G327" s="32"/>
      <c r="H327" s="32"/>
      <c r="K327" s="34"/>
      <c r="N327" s="30" t="str">
        <f>IF(J327='Drop-downs'!$C$12,'Base de dados'!K327-'Base de dados'!H327,"")</f>
        <v/>
      </c>
      <c r="O327" s="32"/>
      <c r="P327" s="30" t="str">
        <f>IF(J327='Drop-downs'!$C$13,'Base de dados'!O327-'Base de dados'!H327,"")</f>
        <v/>
      </c>
    </row>
    <row r="328" spans="1:16" ht="12">
      <c r="A328" s="6">
        <v>325</v>
      </c>
      <c r="G328" s="32"/>
      <c r="H328" s="32"/>
      <c r="K328" s="34"/>
      <c r="N328" s="30" t="str">
        <f>IF(J328='Drop-downs'!$C$12,'Base de dados'!K328-'Base de dados'!H328,"")</f>
        <v/>
      </c>
      <c r="O328" s="32"/>
      <c r="P328" s="30" t="str">
        <f>IF(J328='Drop-downs'!$C$13,'Base de dados'!O328-'Base de dados'!H328,"")</f>
        <v/>
      </c>
    </row>
    <row r="329" spans="1:16" ht="12">
      <c r="A329" s="6">
        <v>326</v>
      </c>
      <c r="G329" s="32"/>
      <c r="H329" s="32"/>
      <c r="K329" s="34"/>
      <c r="N329" s="30" t="str">
        <f>IF(J329='Drop-downs'!$C$12,'Base de dados'!K329-'Base de dados'!H329,"")</f>
        <v/>
      </c>
      <c r="O329" s="32"/>
      <c r="P329" s="30" t="str">
        <f>IF(J329='Drop-downs'!$C$13,'Base de dados'!O329-'Base de dados'!H329,"")</f>
        <v/>
      </c>
    </row>
    <row r="330" spans="1:16" ht="12">
      <c r="A330" s="6">
        <v>327</v>
      </c>
      <c r="G330" s="32"/>
      <c r="H330" s="32"/>
      <c r="K330" s="34"/>
      <c r="N330" s="30" t="str">
        <f>IF(J330='Drop-downs'!$C$12,'Base de dados'!K330-'Base de dados'!H330,"")</f>
        <v/>
      </c>
      <c r="O330" s="32"/>
      <c r="P330" s="30" t="str">
        <f>IF(J330='Drop-downs'!$C$13,'Base de dados'!O330-'Base de dados'!H330,"")</f>
        <v/>
      </c>
    </row>
    <row r="331" spans="1:16" ht="12">
      <c r="A331" s="6">
        <v>328</v>
      </c>
      <c r="G331" s="32"/>
      <c r="H331" s="32"/>
      <c r="K331" s="34"/>
      <c r="N331" s="30" t="str">
        <f>IF(J331='Drop-downs'!$C$12,'Base de dados'!K331-'Base de dados'!H331,"")</f>
        <v/>
      </c>
      <c r="O331" s="32"/>
      <c r="P331" s="30" t="str">
        <f>IF(J331='Drop-downs'!$C$13,'Base de dados'!O331-'Base de dados'!H331,"")</f>
        <v/>
      </c>
    </row>
    <row r="332" spans="1:16" ht="12">
      <c r="A332" s="6">
        <v>329</v>
      </c>
      <c r="G332" s="32"/>
      <c r="H332" s="32"/>
      <c r="K332" s="34"/>
      <c r="N332" s="30" t="str">
        <f>IF(J332='Drop-downs'!$C$12,'Base de dados'!K332-'Base de dados'!H332,"")</f>
        <v/>
      </c>
      <c r="O332" s="32"/>
      <c r="P332" s="30" t="str">
        <f>IF(J332='Drop-downs'!$C$13,'Base de dados'!O332-'Base de dados'!H332,"")</f>
        <v/>
      </c>
    </row>
    <row r="333" spans="1:16" ht="12">
      <c r="A333" s="6">
        <v>330</v>
      </c>
      <c r="G333" s="32"/>
      <c r="H333" s="32"/>
      <c r="K333" s="34"/>
      <c r="N333" s="30" t="str">
        <f>IF(J333='Drop-downs'!$C$12,'Base de dados'!K333-'Base de dados'!H333,"")</f>
        <v/>
      </c>
      <c r="O333" s="32"/>
      <c r="P333" s="30" t="str">
        <f>IF(J333='Drop-downs'!$C$13,'Base de dados'!O333-'Base de dados'!H333,"")</f>
        <v/>
      </c>
    </row>
    <row r="334" spans="1:16" ht="12">
      <c r="A334" s="6">
        <v>331</v>
      </c>
      <c r="G334" s="32"/>
      <c r="H334" s="32"/>
      <c r="K334" s="34"/>
      <c r="N334" s="30" t="str">
        <f>IF(J334='Drop-downs'!$C$12,'Base de dados'!K334-'Base de dados'!H334,"")</f>
        <v/>
      </c>
      <c r="O334" s="32"/>
      <c r="P334" s="30" t="str">
        <f>IF(J334='Drop-downs'!$C$13,'Base de dados'!O334-'Base de dados'!H334,"")</f>
        <v/>
      </c>
    </row>
    <row r="335" spans="1:16" ht="12">
      <c r="A335" s="6">
        <v>332</v>
      </c>
      <c r="G335" s="32"/>
      <c r="H335" s="32"/>
      <c r="K335" s="34"/>
      <c r="N335" s="30" t="str">
        <f>IF(J335='Drop-downs'!$C$12,'Base de dados'!K335-'Base de dados'!H335,"")</f>
        <v/>
      </c>
      <c r="O335" s="32"/>
      <c r="P335" s="30" t="str">
        <f>IF(J335='Drop-downs'!$C$13,'Base de dados'!O335-'Base de dados'!H335,"")</f>
        <v/>
      </c>
    </row>
    <row r="336" spans="1:16" ht="12">
      <c r="A336" s="6">
        <v>333</v>
      </c>
      <c r="G336" s="32"/>
      <c r="H336" s="32"/>
      <c r="K336" s="34"/>
      <c r="N336" s="30" t="str">
        <f>IF(J336='Drop-downs'!$C$12,'Base de dados'!K336-'Base de dados'!H336,"")</f>
        <v/>
      </c>
      <c r="O336" s="32"/>
      <c r="P336" s="30" t="str">
        <f>IF(J336='Drop-downs'!$C$13,'Base de dados'!O336-'Base de dados'!H336,"")</f>
        <v/>
      </c>
    </row>
    <row r="337" spans="1:16" ht="12">
      <c r="A337" s="6">
        <v>334</v>
      </c>
      <c r="G337" s="32"/>
      <c r="H337" s="32"/>
      <c r="K337" s="34"/>
      <c r="N337" s="30" t="str">
        <f>IF(J337='Drop-downs'!$C$12,'Base de dados'!K337-'Base de dados'!H337,"")</f>
        <v/>
      </c>
      <c r="O337" s="32"/>
      <c r="P337" s="30" t="str">
        <f>IF(J337='Drop-downs'!$C$13,'Base de dados'!O337-'Base de dados'!H337,"")</f>
        <v/>
      </c>
    </row>
    <row r="338" spans="1:16" ht="12">
      <c r="A338" s="6">
        <v>335</v>
      </c>
      <c r="G338" s="32"/>
      <c r="H338" s="32"/>
      <c r="K338" s="34"/>
      <c r="N338" s="30" t="str">
        <f>IF(J338='Drop-downs'!$C$12,'Base de dados'!K338-'Base de dados'!H338,"")</f>
        <v/>
      </c>
      <c r="O338" s="32"/>
      <c r="P338" s="30" t="str">
        <f>IF(J338='Drop-downs'!$C$13,'Base de dados'!O338-'Base de dados'!H338,"")</f>
        <v/>
      </c>
    </row>
    <row r="339" spans="1:16" ht="12">
      <c r="A339" s="6">
        <v>336</v>
      </c>
      <c r="G339" s="32"/>
      <c r="H339" s="32"/>
      <c r="K339" s="34"/>
      <c r="N339" s="30" t="str">
        <f>IF(J339='Drop-downs'!$C$12,'Base de dados'!K339-'Base de dados'!H339,"")</f>
        <v/>
      </c>
      <c r="O339" s="32"/>
      <c r="P339" s="30" t="str">
        <f>IF(J339='Drop-downs'!$C$13,'Base de dados'!O339-'Base de dados'!H339,"")</f>
        <v/>
      </c>
    </row>
    <row r="340" spans="1:16" ht="12">
      <c r="A340" s="6">
        <v>337</v>
      </c>
      <c r="G340" s="32"/>
      <c r="H340" s="32"/>
      <c r="K340" s="34"/>
      <c r="N340" s="30" t="str">
        <f>IF(J340='Drop-downs'!$C$12,'Base de dados'!K340-'Base de dados'!H340,"")</f>
        <v/>
      </c>
      <c r="O340" s="32"/>
      <c r="P340" s="30" t="str">
        <f>IF(J340='Drop-downs'!$C$13,'Base de dados'!O340-'Base de dados'!H340,"")</f>
        <v/>
      </c>
    </row>
    <row r="341" spans="1:16" ht="12">
      <c r="A341" s="6">
        <v>338</v>
      </c>
      <c r="G341" s="32"/>
      <c r="H341" s="32"/>
      <c r="K341" s="34"/>
      <c r="N341" s="30" t="str">
        <f>IF(J341='Drop-downs'!$C$12,'Base de dados'!K341-'Base de dados'!H341,"")</f>
        <v/>
      </c>
      <c r="O341" s="32"/>
      <c r="P341" s="30" t="str">
        <f>IF(J341='Drop-downs'!$C$13,'Base de dados'!O341-'Base de dados'!H341,"")</f>
        <v/>
      </c>
    </row>
    <row r="342" spans="1:16" ht="12">
      <c r="A342" s="6">
        <v>339</v>
      </c>
      <c r="G342" s="32"/>
      <c r="H342" s="32"/>
      <c r="K342" s="34"/>
      <c r="N342" s="30" t="str">
        <f>IF(J342='Drop-downs'!$C$12,'Base de dados'!K342-'Base de dados'!H342,"")</f>
        <v/>
      </c>
      <c r="O342" s="32"/>
      <c r="P342" s="30" t="str">
        <f>IF(J342='Drop-downs'!$C$13,'Base de dados'!O342-'Base de dados'!H342,"")</f>
        <v/>
      </c>
    </row>
    <row r="343" spans="1:16" ht="12">
      <c r="A343" s="6">
        <v>340</v>
      </c>
      <c r="G343" s="32"/>
      <c r="H343" s="32"/>
      <c r="K343" s="34"/>
      <c r="N343" s="30" t="str">
        <f>IF(J343='Drop-downs'!$C$12,'Base de dados'!K343-'Base de dados'!H343,"")</f>
        <v/>
      </c>
      <c r="O343" s="32"/>
      <c r="P343" s="30" t="str">
        <f>IF(J343='Drop-downs'!$C$13,'Base de dados'!O343-'Base de dados'!H343,"")</f>
        <v/>
      </c>
    </row>
    <row r="344" spans="1:16" ht="12">
      <c r="A344" s="6">
        <v>341</v>
      </c>
      <c r="G344" s="32"/>
      <c r="H344" s="32"/>
      <c r="K344" s="34"/>
      <c r="N344" s="30" t="str">
        <f>IF(J344='Drop-downs'!$C$12,'Base de dados'!K344-'Base de dados'!H344,"")</f>
        <v/>
      </c>
      <c r="O344" s="32"/>
      <c r="P344" s="30" t="str">
        <f>IF(J344='Drop-downs'!$C$13,'Base de dados'!O344-'Base de dados'!H344,"")</f>
        <v/>
      </c>
    </row>
    <row r="345" spans="1:16" ht="12">
      <c r="A345" s="6">
        <v>342</v>
      </c>
      <c r="G345" s="32"/>
      <c r="H345" s="32"/>
      <c r="K345" s="34"/>
      <c r="N345" s="30" t="str">
        <f>IF(J345='Drop-downs'!$C$12,'Base de dados'!K345-'Base de dados'!H345,"")</f>
        <v/>
      </c>
      <c r="O345" s="32"/>
      <c r="P345" s="30" t="str">
        <f>IF(J345='Drop-downs'!$C$13,'Base de dados'!O345-'Base de dados'!H345,"")</f>
        <v/>
      </c>
    </row>
    <row r="346" spans="1:16" ht="12">
      <c r="A346" s="6">
        <v>343</v>
      </c>
      <c r="G346" s="32"/>
      <c r="H346" s="32"/>
      <c r="K346" s="34"/>
      <c r="N346" s="30" t="str">
        <f>IF(J346='Drop-downs'!$C$12,'Base de dados'!K346-'Base de dados'!H346,"")</f>
        <v/>
      </c>
      <c r="O346" s="32"/>
      <c r="P346" s="30" t="str">
        <f>IF(J346='Drop-downs'!$C$13,'Base de dados'!O346-'Base de dados'!H346,"")</f>
        <v/>
      </c>
    </row>
    <row r="347" spans="1:16" ht="12">
      <c r="A347" s="6">
        <v>344</v>
      </c>
      <c r="G347" s="32"/>
      <c r="H347" s="32"/>
      <c r="K347" s="34"/>
      <c r="N347" s="30" t="str">
        <f>IF(J347='Drop-downs'!$C$12,'Base de dados'!K347-'Base de dados'!H347,"")</f>
        <v/>
      </c>
      <c r="O347" s="32"/>
      <c r="P347" s="30" t="str">
        <f>IF(J347='Drop-downs'!$C$13,'Base de dados'!O347-'Base de dados'!H347,"")</f>
        <v/>
      </c>
    </row>
    <row r="348" spans="1:16" ht="12">
      <c r="A348" s="6">
        <v>345</v>
      </c>
      <c r="G348" s="32"/>
      <c r="H348" s="32"/>
      <c r="K348" s="34"/>
      <c r="N348" s="30" t="str">
        <f>IF(J348='Drop-downs'!$C$12,'Base de dados'!K348-'Base de dados'!H348,"")</f>
        <v/>
      </c>
      <c r="O348" s="32"/>
      <c r="P348" s="30" t="str">
        <f>IF(J348='Drop-downs'!$C$13,'Base de dados'!O348-'Base de dados'!H348,"")</f>
        <v/>
      </c>
    </row>
    <row r="349" spans="1:16" ht="12">
      <c r="A349" s="6">
        <v>346</v>
      </c>
      <c r="G349" s="32"/>
      <c r="H349" s="32"/>
      <c r="K349" s="34"/>
      <c r="N349" s="30" t="str">
        <f>IF(J349='Drop-downs'!$C$12,'Base de dados'!K349-'Base de dados'!H349,"")</f>
        <v/>
      </c>
      <c r="O349" s="32"/>
      <c r="P349" s="30" t="str">
        <f>IF(J349='Drop-downs'!$C$13,'Base de dados'!O349-'Base de dados'!H349,"")</f>
        <v/>
      </c>
    </row>
    <row r="350" spans="1:16" ht="12">
      <c r="A350" s="6">
        <v>347</v>
      </c>
      <c r="G350" s="32"/>
      <c r="H350" s="32"/>
      <c r="K350" s="34"/>
      <c r="N350" s="30" t="str">
        <f>IF(J350='Drop-downs'!$C$12,'Base de dados'!K350-'Base de dados'!H350,"")</f>
        <v/>
      </c>
      <c r="O350" s="32"/>
      <c r="P350" s="30" t="str">
        <f>IF(J350='Drop-downs'!$C$13,'Base de dados'!O350-'Base de dados'!H350,"")</f>
        <v/>
      </c>
    </row>
    <row r="351" spans="1:16" ht="12">
      <c r="A351" s="6">
        <v>348</v>
      </c>
      <c r="G351" s="32"/>
      <c r="H351" s="32"/>
      <c r="K351" s="34"/>
      <c r="N351" s="30" t="str">
        <f>IF(J351='Drop-downs'!$C$12,'Base de dados'!K351-'Base de dados'!H351,"")</f>
        <v/>
      </c>
      <c r="O351" s="32"/>
      <c r="P351" s="30" t="str">
        <f>IF(J351='Drop-downs'!$C$13,'Base de dados'!O351-'Base de dados'!H351,"")</f>
        <v/>
      </c>
    </row>
    <row r="352" spans="1:16" ht="12">
      <c r="A352" s="6">
        <v>349</v>
      </c>
      <c r="G352" s="32"/>
      <c r="H352" s="32"/>
      <c r="K352" s="34"/>
      <c r="N352" s="30" t="str">
        <f>IF(J352='Drop-downs'!$C$12,'Base de dados'!K352-'Base de dados'!H352,"")</f>
        <v/>
      </c>
      <c r="O352" s="32"/>
      <c r="P352" s="30" t="str">
        <f>IF(J352='Drop-downs'!$C$13,'Base de dados'!O352-'Base de dados'!H352,"")</f>
        <v/>
      </c>
    </row>
    <row r="353" spans="1:16" ht="12">
      <c r="A353" s="6">
        <v>350</v>
      </c>
      <c r="G353" s="32"/>
      <c r="H353" s="32"/>
      <c r="K353" s="34"/>
      <c r="N353" s="30" t="str">
        <f>IF(J353='Drop-downs'!$C$12,'Base de dados'!K353-'Base de dados'!H353,"")</f>
        <v/>
      </c>
      <c r="O353" s="32"/>
      <c r="P353" s="30" t="str">
        <f>IF(J353='Drop-downs'!$C$13,'Base de dados'!O353-'Base de dados'!H353,"")</f>
        <v/>
      </c>
    </row>
    <row r="354" spans="1:16" ht="12">
      <c r="A354" s="6">
        <v>351</v>
      </c>
      <c r="G354" s="32"/>
      <c r="H354" s="32"/>
      <c r="K354" s="34"/>
      <c r="N354" s="30" t="str">
        <f>IF(J354='Drop-downs'!$C$12,'Base de dados'!K354-'Base de dados'!H354,"")</f>
        <v/>
      </c>
      <c r="O354" s="32"/>
      <c r="P354" s="30" t="str">
        <f>IF(J354='Drop-downs'!$C$13,'Base de dados'!O354-'Base de dados'!H354,"")</f>
        <v/>
      </c>
    </row>
    <row r="355" spans="1:16" ht="12">
      <c r="A355" s="6">
        <v>352</v>
      </c>
      <c r="G355" s="32"/>
      <c r="H355" s="32"/>
      <c r="K355" s="34"/>
      <c r="N355" s="30" t="str">
        <f>IF(J355='Drop-downs'!$C$12,'Base de dados'!K355-'Base de dados'!H355,"")</f>
        <v/>
      </c>
      <c r="O355" s="32"/>
      <c r="P355" s="30" t="str">
        <f>IF(J355='Drop-downs'!$C$13,'Base de dados'!O355-'Base de dados'!H355,"")</f>
        <v/>
      </c>
    </row>
    <row r="356" spans="1:16" ht="12">
      <c r="A356" s="6">
        <v>353</v>
      </c>
      <c r="G356" s="32"/>
      <c r="H356" s="32"/>
      <c r="K356" s="34"/>
      <c r="N356" s="30" t="str">
        <f>IF(J356='Drop-downs'!$C$12,'Base de dados'!K356-'Base de dados'!H356,"")</f>
        <v/>
      </c>
      <c r="O356" s="32"/>
      <c r="P356" s="30" t="str">
        <f>IF(J356='Drop-downs'!$C$13,'Base de dados'!O356-'Base de dados'!H356,"")</f>
        <v/>
      </c>
    </row>
    <row r="357" spans="1:16" ht="12">
      <c r="A357" s="6">
        <v>354</v>
      </c>
      <c r="G357" s="32"/>
      <c r="H357" s="32"/>
      <c r="K357" s="34"/>
      <c r="N357" s="30" t="str">
        <f>IF(J357='Drop-downs'!$C$12,'Base de dados'!K357-'Base de dados'!H357,"")</f>
        <v/>
      </c>
      <c r="O357" s="32"/>
      <c r="P357" s="30" t="str">
        <f>IF(J357='Drop-downs'!$C$13,'Base de dados'!O357-'Base de dados'!H357,"")</f>
        <v/>
      </c>
    </row>
    <row r="358" spans="1:16" ht="12">
      <c r="A358" s="6">
        <v>355</v>
      </c>
      <c r="G358" s="32"/>
      <c r="H358" s="32"/>
      <c r="K358" s="34"/>
      <c r="N358" s="30" t="str">
        <f>IF(J358='Drop-downs'!$C$12,'Base de dados'!K358-'Base de dados'!H358,"")</f>
        <v/>
      </c>
      <c r="O358" s="32"/>
      <c r="P358" s="30" t="str">
        <f>IF(J358='Drop-downs'!$C$13,'Base de dados'!O358-'Base de dados'!H358,"")</f>
        <v/>
      </c>
    </row>
    <row r="359" spans="1:16" ht="12">
      <c r="A359" s="6">
        <v>356</v>
      </c>
      <c r="G359" s="32"/>
      <c r="H359" s="32"/>
      <c r="K359" s="34"/>
      <c r="N359" s="30" t="str">
        <f>IF(J359='Drop-downs'!$C$12,'Base de dados'!K359-'Base de dados'!H359,"")</f>
        <v/>
      </c>
      <c r="O359" s="32"/>
      <c r="P359" s="30" t="str">
        <f>IF(J359='Drop-downs'!$C$13,'Base de dados'!O359-'Base de dados'!H359,"")</f>
        <v/>
      </c>
    </row>
    <row r="360" spans="1:16" ht="12">
      <c r="A360" s="6">
        <v>357</v>
      </c>
      <c r="G360" s="32"/>
      <c r="H360" s="32"/>
      <c r="K360" s="34"/>
      <c r="N360" s="30" t="str">
        <f>IF(J360='Drop-downs'!$C$12,'Base de dados'!K360-'Base de dados'!H360,"")</f>
        <v/>
      </c>
      <c r="O360" s="32"/>
      <c r="P360" s="30" t="str">
        <f>IF(J360='Drop-downs'!$C$13,'Base de dados'!O360-'Base de dados'!H360,"")</f>
        <v/>
      </c>
    </row>
    <row r="361" spans="1:16" ht="12">
      <c r="A361" s="6">
        <v>358</v>
      </c>
      <c r="G361" s="32"/>
      <c r="H361" s="32"/>
      <c r="K361" s="34"/>
      <c r="N361" s="30" t="str">
        <f>IF(J361='Drop-downs'!$C$12,'Base de dados'!K361-'Base de dados'!H361,"")</f>
        <v/>
      </c>
      <c r="O361" s="32"/>
      <c r="P361" s="30" t="str">
        <f>IF(J361='Drop-downs'!$C$13,'Base de dados'!O361-'Base de dados'!H361,"")</f>
        <v/>
      </c>
    </row>
    <row r="362" spans="1:16" ht="12">
      <c r="A362" s="6">
        <v>359</v>
      </c>
      <c r="G362" s="32"/>
      <c r="H362" s="32"/>
      <c r="K362" s="34"/>
      <c r="N362" s="30" t="str">
        <f>IF(J362='Drop-downs'!$C$12,'Base de dados'!K362-'Base de dados'!H362,"")</f>
        <v/>
      </c>
      <c r="O362" s="32"/>
      <c r="P362" s="30" t="str">
        <f>IF(J362='Drop-downs'!$C$13,'Base de dados'!O362-'Base de dados'!H362,"")</f>
        <v/>
      </c>
    </row>
    <row r="363" spans="1:16" ht="12">
      <c r="A363" s="6">
        <v>360</v>
      </c>
      <c r="G363" s="32"/>
      <c r="H363" s="32"/>
      <c r="K363" s="34"/>
      <c r="N363" s="30" t="str">
        <f>IF(J363='Drop-downs'!$C$12,'Base de dados'!K363-'Base de dados'!H363,"")</f>
        <v/>
      </c>
      <c r="O363" s="32"/>
      <c r="P363" s="30" t="str">
        <f>IF(J363='Drop-downs'!$C$13,'Base de dados'!O363-'Base de dados'!H363,"")</f>
        <v/>
      </c>
    </row>
    <row r="364" spans="1:16" ht="12">
      <c r="A364" s="6">
        <v>361</v>
      </c>
      <c r="G364" s="32"/>
      <c r="H364" s="32"/>
      <c r="K364" s="34"/>
      <c r="N364" s="30" t="str">
        <f>IF(J364='Drop-downs'!$C$12,'Base de dados'!K364-'Base de dados'!H364,"")</f>
        <v/>
      </c>
      <c r="O364" s="32"/>
      <c r="P364" s="30" t="str">
        <f>IF(J364='Drop-downs'!$C$13,'Base de dados'!O364-'Base de dados'!H364,"")</f>
        <v/>
      </c>
    </row>
    <row r="365" spans="1:16" ht="12">
      <c r="A365" s="6">
        <v>362</v>
      </c>
      <c r="G365" s="32"/>
      <c r="H365" s="32"/>
      <c r="K365" s="34"/>
      <c r="N365" s="30" t="str">
        <f>IF(J365='Drop-downs'!$C$12,'Base de dados'!K365-'Base de dados'!H365,"")</f>
        <v/>
      </c>
      <c r="O365" s="32"/>
      <c r="P365" s="30" t="str">
        <f>IF(J365='Drop-downs'!$C$13,'Base de dados'!O365-'Base de dados'!H365,"")</f>
        <v/>
      </c>
    </row>
    <row r="366" spans="1:16" ht="12">
      <c r="A366" s="6">
        <v>363</v>
      </c>
      <c r="G366" s="32"/>
      <c r="H366" s="32"/>
      <c r="K366" s="34"/>
      <c r="N366" s="30" t="str">
        <f>IF(J366='Drop-downs'!$C$12,'Base de dados'!K366-'Base de dados'!H366,"")</f>
        <v/>
      </c>
      <c r="O366" s="32"/>
      <c r="P366" s="30" t="str">
        <f>IF(J366='Drop-downs'!$C$13,'Base de dados'!O366-'Base de dados'!H366,"")</f>
        <v/>
      </c>
    </row>
    <row r="367" spans="1:16" ht="12">
      <c r="A367" s="6">
        <v>364</v>
      </c>
      <c r="G367" s="32"/>
      <c r="H367" s="32"/>
      <c r="K367" s="34"/>
      <c r="N367" s="30" t="str">
        <f>IF(J367='Drop-downs'!$C$12,'Base de dados'!K367-'Base de dados'!H367,"")</f>
        <v/>
      </c>
      <c r="O367" s="32"/>
      <c r="P367" s="30" t="str">
        <f>IF(J367='Drop-downs'!$C$13,'Base de dados'!O367-'Base de dados'!H367,"")</f>
        <v/>
      </c>
    </row>
    <row r="368" spans="1:16" ht="12">
      <c r="A368" s="6">
        <v>365</v>
      </c>
      <c r="G368" s="32"/>
      <c r="H368" s="32"/>
      <c r="K368" s="34"/>
      <c r="N368" s="30" t="str">
        <f>IF(J368='Drop-downs'!$C$12,'Base de dados'!K368-'Base de dados'!H368,"")</f>
        <v/>
      </c>
      <c r="O368" s="32"/>
      <c r="P368" s="30" t="str">
        <f>IF(J368='Drop-downs'!$C$13,'Base de dados'!O368-'Base de dados'!H368,"")</f>
        <v/>
      </c>
    </row>
    <row r="369" spans="1:16" ht="12">
      <c r="A369" s="6">
        <v>366</v>
      </c>
      <c r="G369" s="32"/>
      <c r="H369" s="32"/>
      <c r="K369" s="34"/>
      <c r="N369" s="30" t="str">
        <f>IF(J369='Drop-downs'!$C$12,'Base de dados'!K369-'Base de dados'!H369,"")</f>
        <v/>
      </c>
      <c r="O369" s="32"/>
      <c r="P369" s="30" t="str">
        <f>IF(J369='Drop-downs'!$C$13,'Base de dados'!O369-'Base de dados'!H369,"")</f>
        <v/>
      </c>
    </row>
    <row r="370" spans="1:16" ht="12">
      <c r="A370" s="6">
        <v>367</v>
      </c>
      <c r="G370" s="32"/>
      <c r="H370" s="32"/>
      <c r="K370" s="34"/>
      <c r="N370" s="30" t="str">
        <f>IF(J370='Drop-downs'!$C$12,'Base de dados'!K370-'Base de dados'!H370,"")</f>
        <v/>
      </c>
      <c r="O370" s="32"/>
      <c r="P370" s="30" t="str">
        <f>IF(J370='Drop-downs'!$C$13,'Base de dados'!O370-'Base de dados'!H370,"")</f>
        <v/>
      </c>
    </row>
    <row r="371" spans="1:16" ht="12">
      <c r="A371" s="6">
        <v>368</v>
      </c>
      <c r="G371" s="32"/>
      <c r="H371" s="32"/>
      <c r="K371" s="34"/>
      <c r="N371" s="30" t="str">
        <f>IF(J371='Drop-downs'!$C$12,'Base de dados'!K371-'Base de dados'!H371,"")</f>
        <v/>
      </c>
      <c r="O371" s="32"/>
      <c r="P371" s="30" t="str">
        <f>IF(J371='Drop-downs'!$C$13,'Base de dados'!O371-'Base de dados'!H371,"")</f>
        <v/>
      </c>
    </row>
    <row r="372" spans="1:16" ht="12">
      <c r="A372" s="6">
        <v>369</v>
      </c>
      <c r="G372" s="32"/>
      <c r="H372" s="32"/>
      <c r="K372" s="34"/>
      <c r="N372" s="30" t="str">
        <f>IF(J372='Drop-downs'!$C$12,'Base de dados'!K372-'Base de dados'!H372,"")</f>
        <v/>
      </c>
      <c r="O372" s="32"/>
      <c r="P372" s="30" t="str">
        <f>IF(J372='Drop-downs'!$C$13,'Base de dados'!O372-'Base de dados'!H372,"")</f>
        <v/>
      </c>
    </row>
    <row r="373" spans="1:16" ht="12">
      <c r="A373" s="6">
        <v>370</v>
      </c>
      <c r="G373" s="32"/>
      <c r="H373" s="32"/>
      <c r="K373" s="34"/>
      <c r="N373" s="30" t="str">
        <f>IF(J373='Drop-downs'!$C$12,'Base de dados'!K373-'Base de dados'!H373,"")</f>
        <v/>
      </c>
      <c r="O373" s="32"/>
      <c r="P373" s="30" t="str">
        <f>IF(J373='Drop-downs'!$C$13,'Base de dados'!O373-'Base de dados'!H373,"")</f>
        <v/>
      </c>
    </row>
    <row r="374" spans="1:16" ht="12">
      <c r="A374" s="6">
        <v>371</v>
      </c>
      <c r="G374" s="32"/>
      <c r="H374" s="32"/>
      <c r="K374" s="34"/>
      <c r="N374" s="30" t="str">
        <f>IF(J374='Drop-downs'!$C$12,'Base de dados'!K374-'Base de dados'!H374,"")</f>
        <v/>
      </c>
      <c r="O374" s="32"/>
      <c r="P374" s="30" t="str">
        <f>IF(J374='Drop-downs'!$C$13,'Base de dados'!O374-'Base de dados'!H374,"")</f>
        <v/>
      </c>
    </row>
    <row r="375" spans="1:16" ht="12">
      <c r="A375" s="6">
        <v>372</v>
      </c>
      <c r="G375" s="32"/>
      <c r="H375" s="32"/>
      <c r="K375" s="34"/>
      <c r="N375" s="30" t="str">
        <f>IF(J375='Drop-downs'!$C$12,'Base de dados'!K375-'Base de dados'!H375,"")</f>
        <v/>
      </c>
      <c r="O375" s="32"/>
      <c r="P375" s="30" t="str">
        <f>IF(J375='Drop-downs'!$C$13,'Base de dados'!O375-'Base de dados'!H375,"")</f>
        <v/>
      </c>
    </row>
    <row r="376" spans="1:16" ht="12">
      <c r="A376" s="6">
        <v>373</v>
      </c>
      <c r="G376" s="32"/>
      <c r="H376" s="32"/>
      <c r="K376" s="34"/>
      <c r="N376" s="30" t="str">
        <f>IF(J376='Drop-downs'!$C$12,'Base de dados'!K376-'Base de dados'!H376,"")</f>
        <v/>
      </c>
      <c r="O376" s="32"/>
      <c r="P376" s="30" t="str">
        <f>IF(J376='Drop-downs'!$C$13,'Base de dados'!O376-'Base de dados'!H376,"")</f>
        <v/>
      </c>
    </row>
    <row r="377" spans="1:16" ht="12">
      <c r="A377" s="6">
        <v>374</v>
      </c>
      <c r="G377" s="32"/>
      <c r="H377" s="32"/>
      <c r="K377" s="34"/>
      <c r="N377" s="30" t="str">
        <f>IF(J377='Drop-downs'!$C$12,'Base de dados'!K377-'Base de dados'!H377,"")</f>
        <v/>
      </c>
      <c r="O377" s="32"/>
      <c r="P377" s="30" t="str">
        <f>IF(J377='Drop-downs'!$C$13,'Base de dados'!O377-'Base de dados'!H377,"")</f>
        <v/>
      </c>
    </row>
    <row r="378" spans="1:16" ht="12">
      <c r="A378" s="6">
        <v>375</v>
      </c>
      <c r="G378" s="32"/>
      <c r="H378" s="32"/>
      <c r="K378" s="34"/>
      <c r="N378" s="30" t="str">
        <f>IF(J378='Drop-downs'!$C$12,'Base de dados'!K378-'Base de dados'!H378,"")</f>
        <v/>
      </c>
      <c r="O378" s="32"/>
      <c r="P378" s="30" t="str">
        <f>IF(J378='Drop-downs'!$C$13,'Base de dados'!O378-'Base de dados'!H378,"")</f>
        <v/>
      </c>
    </row>
    <row r="379" spans="1:16" ht="12">
      <c r="A379" s="6">
        <v>376</v>
      </c>
      <c r="G379" s="32"/>
      <c r="H379" s="32"/>
      <c r="K379" s="34"/>
      <c r="N379" s="30" t="str">
        <f>IF(J379='Drop-downs'!$C$12,'Base de dados'!K379-'Base de dados'!H379,"")</f>
        <v/>
      </c>
      <c r="O379" s="32"/>
      <c r="P379" s="30" t="str">
        <f>IF(J379='Drop-downs'!$C$13,'Base de dados'!O379-'Base de dados'!H379,"")</f>
        <v/>
      </c>
    </row>
    <row r="380" spans="1:16" ht="12">
      <c r="A380" s="6">
        <v>377</v>
      </c>
      <c r="G380" s="32"/>
      <c r="H380" s="32"/>
      <c r="K380" s="34"/>
      <c r="N380" s="30" t="str">
        <f>IF(J380='Drop-downs'!$C$12,'Base de dados'!K380-'Base de dados'!H380,"")</f>
        <v/>
      </c>
      <c r="O380" s="32"/>
      <c r="P380" s="30" t="str">
        <f>IF(J380='Drop-downs'!$C$13,'Base de dados'!O380-'Base de dados'!H380,"")</f>
        <v/>
      </c>
    </row>
    <row r="381" spans="1:16" ht="12">
      <c r="A381" s="6">
        <v>378</v>
      </c>
      <c r="G381" s="32"/>
      <c r="H381" s="32"/>
      <c r="K381" s="34"/>
      <c r="N381" s="30" t="str">
        <f>IF(J381='Drop-downs'!$C$12,'Base de dados'!K381-'Base de dados'!H381,"")</f>
        <v/>
      </c>
      <c r="O381" s="32"/>
      <c r="P381" s="30" t="str">
        <f>IF(J381='Drop-downs'!$C$13,'Base de dados'!O381-'Base de dados'!H381,"")</f>
        <v/>
      </c>
    </row>
    <row r="382" spans="1:16" ht="12">
      <c r="A382" s="6">
        <v>379</v>
      </c>
      <c r="G382" s="32"/>
      <c r="H382" s="32"/>
      <c r="K382" s="34"/>
      <c r="N382" s="30" t="str">
        <f>IF(J382='Drop-downs'!$C$12,'Base de dados'!K382-'Base de dados'!H382,"")</f>
        <v/>
      </c>
      <c r="O382" s="32"/>
      <c r="P382" s="30" t="str">
        <f>IF(J382='Drop-downs'!$C$13,'Base de dados'!O382-'Base de dados'!H382,"")</f>
        <v/>
      </c>
    </row>
    <row r="383" spans="1:16" ht="12">
      <c r="A383" s="6">
        <v>380</v>
      </c>
      <c r="G383" s="32"/>
      <c r="H383" s="32"/>
      <c r="K383" s="34"/>
      <c r="N383" s="30" t="str">
        <f>IF(J383='Drop-downs'!$C$12,'Base de dados'!K383-'Base de dados'!H383,"")</f>
        <v/>
      </c>
      <c r="O383" s="32"/>
      <c r="P383" s="30" t="str">
        <f>IF(J383='Drop-downs'!$C$13,'Base de dados'!O383-'Base de dados'!H383,"")</f>
        <v/>
      </c>
    </row>
    <row r="384" spans="1:16" ht="12">
      <c r="A384" s="6">
        <v>381</v>
      </c>
      <c r="G384" s="32"/>
      <c r="H384" s="32"/>
      <c r="K384" s="34"/>
      <c r="N384" s="30" t="str">
        <f>IF(J384='Drop-downs'!$C$12,'Base de dados'!K384-'Base de dados'!H384,"")</f>
        <v/>
      </c>
      <c r="O384" s="32"/>
      <c r="P384" s="30" t="str">
        <f>IF(J384='Drop-downs'!$C$13,'Base de dados'!O384-'Base de dados'!H384,"")</f>
        <v/>
      </c>
    </row>
    <row r="385" spans="1:16" ht="12">
      <c r="A385" s="6">
        <v>382</v>
      </c>
      <c r="G385" s="32"/>
      <c r="H385" s="32"/>
      <c r="K385" s="34"/>
      <c r="N385" s="30" t="str">
        <f>IF(J385='Drop-downs'!$C$12,'Base de dados'!K385-'Base de dados'!H385,"")</f>
        <v/>
      </c>
      <c r="O385" s="32"/>
      <c r="P385" s="30" t="str">
        <f>IF(J385='Drop-downs'!$C$13,'Base de dados'!O385-'Base de dados'!H385,"")</f>
        <v/>
      </c>
    </row>
    <row r="386" spans="1:16" ht="12">
      <c r="A386" s="6">
        <v>383</v>
      </c>
      <c r="G386" s="32"/>
      <c r="H386" s="32"/>
      <c r="K386" s="34"/>
      <c r="N386" s="30" t="str">
        <f>IF(J386='Drop-downs'!$C$12,'Base de dados'!K386-'Base de dados'!H386,"")</f>
        <v/>
      </c>
      <c r="O386" s="32"/>
      <c r="P386" s="30" t="str">
        <f>IF(J386='Drop-downs'!$C$13,'Base de dados'!O386-'Base de dados'!H386,"")</f>
        <v/>
      </c>
    </row>
    <row r="387" spans="1:16" ht="12">
      <c r="A387" s="6">
        <v>384</v>
      </c>
      <c r="G387" s="32"/>
      <c r="H387" s="32"/>
      <c r="K387" s="34"/>
      <c r="N387" s="30" t="str">
        <f>IF(J387='Drop-downs'!$C$12,'Base de dados'!K387-'Base de dados'!H387,"")</f>
        <v/>
      </c>
      <c r="O387" s="32"/>
      <c r="P387" s="30" t="str">
        <f>IF(J387='Drop-downs'!$C$13,'Base de dados'!O387-'Base de dados'!H387,"")</f>
        <v/>
      </c>
    </row>
    <row r="388" spans="1:16" ht="12">
      <c r="A388" s="6">
        <v>385</v>
      </c>
      <c r="G388" s="32"/>
      <c r="H388" s="32"/>
      <c r="K388" s="34"/>
      <c r="N388" s="30" t="str">
        <f>IF(J388='Drop-downs'!$C$12,'Base de dados'!K388-'Base de dados'!H388,"")</f>
        <v/>
      </c>
      <c r="O388" s="32"/>
      <c r="P388" s="30" t="str">
        <f>IF(J388='Drop-downs'!$C$13,'Base de dados'!O388-'Base de dados'!H388,"")</f>
        <v/>
      </c>
    </row>
    <row r="389" spans="1:16" ht="12">
      <c r="A389" s="6">
        <v>386</v>
      </c>
      <c r="G389" s="32"/>
      <c r="H389" s="32"/>
      <c r="K389" s="34"/>
      <c r="N389" s="30" t="str">
        <f>IF(J389='Drop-downs'!$C$12,'Base de dados'!K389-'Base de dados'!H389,"")</f>
        <v/>
      </c>
      <c r="O389" s="32"/>
      <c r="P389" s="30" t="str">
        <f>IF(J389='Drop-downs'!$C$13,'Base de dados'!O389-'Base de dados'!H389,"")</f>
        <v/>
      </c>
    </row>
    <row r="390" spans="1:16" ht="12">
      <c r="A390" s="6">
        <v>387</v>
      </c>
      <c r="G390" s="32"/>
      <c r="H390" s="32"/>
      <c r="K390" s="34"/>
      <c r="N390" s="30" t="str">
        <f>IF(J390='Drop-downs'!$C$12,'Base de dados'!K390-'Base de dados'!H390,"")</f>
        <v/>
      </c>
      <c r="O390" s="32"/>
      <c r="P390" s="30" t="str">
        <f>IF(J390='Drop-downs'!$C$13,'Base de dados'!O390-'Base de dados'!H390,"")</f>
        <v/>
      </c>
    </row>
    <row r="391" spans="1:16" ht="12">
      <c r="A391" s="6">
        <v>388</v>
      </c>
      <c r="G391" s="32"/>
      <c r="H391" s="32"/>
      <c r="K391" s="34"/>
      <c r="N391" s="30" t="str">
        <f>IF(J391='Drop-downs'!$C$12,'Base de dados'!K391-'Base de dados'!H391,"")</f>
        <v/>
      </c>
      <c r="O391" s="32"/>
      <c r="P391" s="30" t="str">
        <f>IF(J391='Drop-downs'!$C$13,'Base de dados'!O391-'Base de dados'!H391,"")</f>
        <v/>
      </c>
    </row>
    <row r="392" spans="1:16" ht="12">
      <c r="A392" s="6">
        <v>389</v>
      </c>
      <c r="G392" s="32"/>
      <c r="H392" s="32"/>
      <c r="K392" s="34"/>
      <c r="N392" s="30" t="str">
        <f>IF(J392='Drop-downs'!$C$12,'Base de dados'!K392-'Base de dados'!H392,"")</f>
        <v/>
      </c>
      <c r="O392" s="32"/>
      <c r="P392" s="30" t="str">
        <f>IF(J392='Drop-downs'!$C$13,'Base de dados'!O392-'Base de dados'!H392,"")</f>
        <v/>
      </c>
    </row>
    <row r="393" spans="1:16" ht="12">
      <c r="A393" s="6">
        <v>390</v>
      </c>
      <c r="G393" s="32"/>
      <c r="H393" s="32"/>
      <c r="K393" s="34"/>
      <c r="N393" s="30" t="str">
        <f>IF(J393='Drop-downs'!$C$12,'Base de dados'!K393-'Base de dados'!H393,"")</f>
        <v/>
      </c>
      <c r="O393" s="32"/>
      <c r="P393" s="30" t="str">
        <f>IF(J393='Drop-downs'!$C$13,'Base de dados'!O393-'Base de dados'!H393,"")</f>
        <v/>
      </c>
    </row>
    <row r="394" spans="1:16" ht="12">
      <c r="A394" s="6">
        <v>391</v>
      </c>
      <c r="G394" s="32"/>
      <c r="H394" s="32"/>
      <c r="K394" s="34"/>
      <c r="N394" s="30" t="str">
        <f>IF(J394='Drop-downs'!$C$12,'Base de dados'!K394-'Base de dados'!H394,"")</f>
        <v/>
      </c>
      <c r="O394" s="32"/>
      <c r="P394" s="30" t="str">
        <f>IF(J394='Drop-downs'!$C$13,'Base de dados'!O394-'Base de dados'!H394,"")</f>
        <v/>
      </c>
    </row>
    <row r="395" spans="1:16" ht="12">
      <c r="A395" s="6">
        <v>392</v>
      </c>
      <c r="G395" s="32"/>
      <c r="H395" s="32"/>
      <c r="K395" s="34"/>
      <c r="N395" s="30" t="str">
        <f>IF(J395='Drop-downs'!$C$12,'Base de dados'!K395-'Base de dados'!H395,"")</f>
        <v/>
      </c>
      <c r="O395" s="32"/>
      <c r="P395" s="30" t="str">
        <f>IF(J395='Drop-downs'!$C$13,'Base de dados'!O395-'Base de dados'!H395,"")</f>
        <v/>
      </c>
    </row>
    <row r="396" spans="1:16" ht="12">
      <c r="A396" s="6">
        <v>393</v>
      </c>
      <c r="G396" s="32"/>
      <c r="H396" s="32"/>
      <c r="K396" s="34"/>
      <c r="N396" s="30" t="str">
        <f>IF(J396='Drop-downs'!$C$12,'Base de dados'!K396-'Base de dados'!H396,"")</f>
        <v/>
      </c>
      <c r="O396" s="32"/>
      <c r="P396" s="30" t="str">
        <f>IF(J396='Drop-downs'!$C$13,'Base de dados'!O396-'Base de dados'!H396,"")</f>
        <v/>
      </c>
    </row>
    <row r="397" spans="1:16" ht="12">
      <c r="A397" s="6">
        <v>394</v>
      </c>
      <c r="G397" s="32"/>
      <c r="H397" s="32"/>
      <c r="K397" s="34"/>
      <c r="N397" s="30" t="str">
        <f>IF(J397='Drop-downs'!$C$12,'Base de dados'!K397-'Base de dados'!H397,"")</f>
        <v/>
      </c>
      <c r="O397" s="32"/>
      <c r="P397" s="30" t="str">
        <f>IF(J397='Drop-downs'!$C$13,'Base de dados'!O397-'Base de dados'!H397,"")</f>
        <v/>
      </c>
    </row>
    <row r="398" spans="1:16" ht="12">
      <c r="A398" s="6">
        <v>395</v>
      </c>
      <c r="G398" s="32"/>
      <c r="H398" s="32"/>
      <c r="K398" s="34"/>
      <c r="N398" s="30" t="str">
        <f>IF(J398='Drop-downs'!$C$12,'Base de dados'!K398-'Base de dados'!H398,"")</f>
        <v/>
      </c>
      <c r="O398" s="32"/>
      <c r="P398" s="30" t="str">
        <f>IF(J398='Drop-downs'!$C$13,'Base de dados'!O398-'Base de dados'!H398,"")</f>
        <v/>
      </c>
    </row>
    <row r="399" spans="1:16" ht="12">
      <c r="A399" s="6">
        <v>396</v>
      </c>
      <c r="G399" s="32"/>
      <c r="H399" s="32"/>
      <c r="K399" s="34"/>
      <c r="N399" s="30" t="str">
        <f>IF(J399='Drop-downs'!$C$12,'Base de dados'!K399-'Base de dados'!H399,"")</f>
        <v/>
      </c>
      <c r="O399" s="32"/>
      <c r="P399" s="30" t="str">
        <f>IF(J399='Drop-downs'!$C$13,'Base de dados'!O399-'Base de dados'!H399,"")</f>
        <v/>
      </c>
    </row>
    <row r="400" spans="1:16" ht="12">
      <c r="A400" s="6">
        <v>397</v>
      </c>
      <c r="G400" s="32"/>
      <c r="H400" s="32"/>
      <c r="K400" s="34"/>
      <c r="N400" s="30" t="str">
        <f>IF(J400='Drop-downs'!$C$12,'Base de dados'!K400-'Base de dados'!H400,"")</f>
        <v/>
      </c>
      <c r="O400" s="32"/>
      <c r="P400" s="30" t="str">
        <f>IF(J400='Drop-downs'!$C$13,'Base de dados'!O400-'Base de dados'!H400,"")</f>
        <v/>
      </c>
    </row>
    <row r="401" spans="1:16" ht="12">
      <c r="A401" s="6">
        <v>398</v>
      </c>
      <c r="G401" s="32"/>
      <c r="H401" s="32"/>
      <c r="K401" s="34"/>
      <c r="N401" s="30" t="str">
        <f>IF(J401='Drop-downs'!$C$12,'Base de dados'!K401-'Base de dados'!H401,"")</f>
        <v/>
      </c>
      <c r="O401" s="32"/>
      <c r="P401" s="30" t="str">
        <f>IF(J401='Drop-downs'!$C$13,'Base de dados'!O401-'Base de dados'!H401,"")</f>
        <v/>
      </c>
    </row>
    <row r="402" spans="1:16" ht="12">
      <c r="A402" s="6">
        <v>399</v>
      </c>
      <c r="G402" s="32"/>
      <c r="H402" s="32"/>
      <c r="K402" s="34"/>
      <c r="N402" s="30" t="str">
        <f>IF(J402='Drop-downs'!$C$12,'Base de dados'!K402-'Base de dados'!H402,"")</f>
        <v/>
      </c>
      <c r="O402" s="32"/>
      <c r="P402" s="30" t="str">
        <f>IF(J402='Drop-downs'!$C$13,'Base de dados'!O402-'Base de dados'!H402,"")</f>
        <v/>
      </c>
    </row>
    <row r="403" spans="1:16" ht="12">
      <c r="A403" s="6">
        <v>400</v>
      </c>
      <c r="G403" s="32"/>
      <c r="H403" s="32"/>
      <c r="K403" s="34"/>
      <c r="N403" s="30" t="str">
        <f>IF(J403='Drop-downs'!$C$12,'Base de dados'!K403-'Base de dados'!H403,"")</f>
        <v/>
      </c>
      <c r="O403" s="32"/>
      <c r="P403" s="30" t="str">
        <f>IF(J403='Drop-downs'!$C$13,'Base de dados'!O403-'Base de dados'!H403,"")</f>
        <v/>
      </c>
    </row>
    <row r="404" spans="1:16" ht="12">
      <c r="A404" s="6">
        <v>401</v>
      </c>
      <c r="G404" s="32"/>
      <c r="H404" s="32"/>
      <c r="K404" s="34"/>
      <c r="N404" s="30" t="str">
        <f>IF(J404='Drop-downs'!$C$12,'Base de dados'!K404-'Base de dados'!H404,"")</f>
        <v/>
      </c>
      <c r="O404" s="32"/>
      <c r="P404" s="30" t="str">
        <f>IF(J404='Drop-downs'!$C$13,'Base de dados'!O404-'Base de dados'!H404,"")</f>
        <v/>
      </c>
    </row>
    <row r="405" spans="1:16" ht="12">
      <c r="A405" s="6">
        <v>402</v>
      </c>
      <c r="G405" s="32"/>
      <c r="H405" s="32"/>
      <c r="K405" s="34"/>
      <c r="N405" s="30" t="str">
        <f>IF(J405='Drop-downs'!$C$12,'Base de dados'!K405-'Base de dados'!H405,"")</f>
        <v/>
      </c>
      <c r="O405" s="32"/>
      <c r="P405" s="30" t="str">
        <f>IF(J405='Drop-downs'!$C$13,'Base de dados'!O405-'Base de dados'!H405,"")</f>
        <v/>
      </c>
    </row>
    <row r="406" spans="1:16" ht="12">
      <c r="A406" s="6">
        <v>403</v>
      </c>
      <c r="G406" s="32"/>
      <c r="H406" s="32"/>
      <c r="K406" s="34"/>
      <c r="N406" s="30" t="str">
        <f>IF(J406='Drop-downs'!$C$12,'Base de dados'!K406-'Base de dados'!H406,"")</f>
        <v/>
      </c>
      <c r="O406" s="32"/>
      <c r="P406" s="30" t="str">
        <f>IF(J406='Drop-downs'!$C$13,'Base de dados'!O406-'Base de dados'!H406,"")</f>
        <v/>
      </c>
    </row>
    <row r="407" spans="1:16" ht="12">
      <c r="A407" s="6">
        <v>404</v>
      </c>
      <c r="G407" s="32"/>
      <c r="H407" s="32"/>
      <c r="K407" s="34"/>
      <c r="N407" s="30" t="str">
        <f>IF(J407='Drop-downs'!$C$12,'Base de dados'!K407-'Base de dados'!H407,"")</f>
        <v/>
      </c>
      <c r="O407" s="32"/>
      <c r="P407" s="30" t="str">
        <f>IF(J407='Drop-downs'!$C$13,'Base de dados'!O407-'Base de dados'!H407,"")</f>
        <v/>
      </c>
    </row>
    <row r="408" spans="1:16" ht="12">
      <c r="A408" s="6">
        <v>405</v>
      </c>
      <c r="G408" s="32"/>
      <c r="H408" s="32"/>
      <c r="K408" s="34"/>
      <c r="N408" s="30" t="str">
        <f>IF(J408='Drop-downs'!$C$12,'Base de dados'!K408-'Base de dados'!H408,"")</f>
        <v/>
      </c>
      <c r="O408" s="32"/>
      <c r="P408" s="30" t="str">
        <f>IF(J408='Drop-downs'!$C$13,'Base de dados'!O408-'Base de dados'!H408,"")</f>
        <v/>
      </c>
    </row>
    <row r="409" spans="1:16" ht="12">
      <c r="A409" s="6">
        <v>406</v>
      </c>
      <c r="G409" s="32"/>
      <c r="H409" s="32"/>
      <c r="K409" s="34"/>
      <c r="N409" s="30" t="str">
        <f>IF(J409='Drop-downs'!$C$12,'Base de dados'!K409-'Base de dados'!H409,"")</f>
        <v/>
      </c>
      <c r="O409" s="32"/>
      <c r="P409" s="30" t="str">
        <f>IF(J409='Drop-downs'!$C$13,'Base de dados'!O409-'Base de dados'!H409,"")</f>
        <v/>
      </c>
    </row>
    <row r="410" spans="1:16" ht="12">
      <c r="A410" s="6">
        <v>407</v>
      </c>
      <c r="G410" s="32"/>
      <c r="H410" s="32"/>
      <c r="K410" s="34"/>
      <c r="N410" s="30" t="str">
        <f>IF(J410='Drop-downs'!$C$12,'Base de dados'!K410-'Base de dados'!H410,"")</f>
        <v/>
      </c>
      <c r="O410" s="32"/>
      <c r="P410" s="30" t="str">
        <f>IF(J410='Drop-downs'!$C$13,'Base de dados'!O410-'Base de dados'!H410,"")</f>
        <v/>
      </c>
    </row>
    <row r="411" spans="1:16" ht="12">
      <c r="A411" s="6">
        <v>408</v>
      </c>
      <c r="G411" s="32"/>
      <c r="H411" s="32"/>
      <c r="K411" s="34"/>
      <c r="N411" s="30" t="str">
        <f>IF(J411='Drop-downs'!$C$12,'Base de dados'!K411-'Base de dados'!H411,"")</f>
        <v/>
      </c>
      <c r="O411" s="32"/>
      <c r="P411" s="30" t="str">
        <f>IF(J411='Drop-downs'!$C$13,'Base de dados'!O411-'Base de dados'!H411,"")</f>
        <v/>
      </c>
    </row>
    <row r="412" spans="1:16" ht="12">
      <c r="A412" s="6">
        <v>409</v>
      </c>
      <c r="G412" s="32"/>
      <c r="H412" s="32"/>
      <c r="K412" s="34"/>
      <c r="N412" s="30" t="str">
        <f>IF(J412='Drop-downs'!$C$12,'Base de dados'!K412-'Base de dados'!H412,"")</f>
        <v/>
      </c>
      <c r="O412" s="32"/>
      <c r="P412" s="30" t="str">
        <f>IF(J412='Drop-downs'!$C$13,'Base de dados'!O412-'Base de dados'!H412,"")</f>
        <v/>
      </c>
    </row>
    <row r="413" spans="1:16" ht="12">
      <c r="A413" s="6">
        <v>410</v>
      </c>
      <c r="G413" s="32"/>
      <c r="H413" s="32"/>
      <c r="K413" s="34"/>
      <c r="N413" s="30" t="str">
        <f>IF(J413='Drop-downs'!$C$12,'Base de dados'!K413-'Base de dados'!H413,"")</f>
        <v/>
      </c>
      <c r="O413" s="32"/>
      <c r="P413" s="30" t="str">
        <f>IF(J413='Drop-downs'!$C$13,'Base de dados'!O413-'Base de dados'!H413,"")</f>
        <v/>
      </c>
    </row>
    <row r="414" spans="1:16" ht="12">
      <c r="A414" s="6">
        <v>411</v>
      </c>
      <c r="G414" s="32"/>
      <c r="H414" s="32"/>
      <c r="K414" s="34"/>
      <c r="N414" s="30" t="str">
        <f>IF(J414='Drop-downs'!$C$12,'Base de dados'!K414-'Base de dados'!H414,"")</f>
        <v/>
      </c>
      <c r="O414" s="32"/>
      <c r="P414" s="30" t="str">
        <f>IF(J414='Drop-downs'!$C$13,'Base de dados'!O414-'Base de dados'!H414,"")</f>
        <v/>
      </c>
    </row>
    <row r="415" spans="1:16" ht="12">
      <c r="A415" s="6">
        <v>412</v>
      </c>
      <c r="G415" s="32"/>
      <c r="H415" s="32"/>
      <c r="K415" s="34"/>
      <c r="N415" s="30" t="str">
        <f>IF(J415='Drop-downs'!$C$12,'Base de dados'!K415-'Base de dados'!H415,"")</f>
        <v/>
      </c>
      <c r="O415" s="32"/>
      <c r="P415" s="30" t="str">
        <f>IF(J415='Drop-downs'!$C$13,'Base de dados'!O415-'Base de dados'!H415,"")</f>
        <v/>
      </c>
    </row>
    <row r="416" spans="1:16" ht="12">
      <c r="A416" s="6">
        <v>413</v>
      </c>
      <c r="G416" s="32"/>
      <c r="H416" s="32"/>
      <c r="K416" s="34"/>
      <c r="N416" s="30" t="str">
        <f>IF(J416='Drop-downs'!$C$12,'Base de dados'!K416-'Base de dados'!H416,"")</f>
        <v/>
      </c>
      <c r="O416" s="32"/>
      <c r="P416" s="30" t="str">
        <f>IF(J416='Drop-downs'!$C$13,'Base de dados'!O416-'Base de dados'!H416,"")</f>
        <v/>
      </c>
    </row>
    <row r="417" spans="1:16" ht="12">
      <c r="A417" s="6">
        <v>414</v>
      </c>
      <c r="G417" s="32"/>
      <c r="H417" s="32"/>
      <c r="K417" s="34"/>
      <c r="N417" s="30" t="str">
        <f>IF(J417='Drop-downs'!$C$12,'Base de dados'!K417-'Base de dados'!H417,"")</f>
        <v/>
      </c>
      <c r="O417" s="32"/>
      <c r="P417" s="30" t="str">
        <f>IF(J417='Drop-downs'!$C$13,'Base de dados'!O417-'Base de dados'!H417,"")</f>
        <v/>
      </c>
    </row>
    <row r="418" spans="1:16" ht="12">
      <c r="A418" s="6">
        <v>415</v>
      </c>
      <c r="G418" s="32"/>
      <c r="H418" s="32"/>
      <c r="K418" s="34"/>
      <c r="N418" s="30" t="str">
        <f>IF(J418='Drop-downs'!$C$12,'Base de dados'!K418-'Base de dados'!H418,"")</f>
        <v/>
      </c>
      <c r="O418" s="32"/>
      <c r="P418" s="30" t="str">
        <f>IF(J418='Drop-downs'!$C$13,'Base de dados'!O418-'Base de dados'!H418,"")</f>
        <v/>
      </c>
    </row>
    <row r="419" spans="1:16" ht="12">
      <c r="A419" s="6">
        <v>416</v>
      </c>
      <c r="G419" s="32"/>
      <c r="H419" s="32"/>
      <c r="K419" s="34"/>
      <c r="N419" s="30" t="str">
        <f>IF(J419='Drop-downs'!$C$12,'Base de dados'!K419-'Base de dados'!H419,"")</f>
        <v/>
      </c>
      <c r="O419" s="32"/>
      <c r="P419" s="30" t="str">
        <f>IF(J419='Drop-downs'!$C$13,'Base de dados'!O419-'Base de dados'!H419,"")</f>
        <v/>
      </c>
    </row>
    <row r="420" spans="1:16" ht="12">
      <c r="A420" s="6">
        <v>417</v>
      </c>
      <c r="G420" s="32"/>
      <c r="H420" s="32"/>
      <c r="K420" s="34"/>
      <c r="N420" s="30" t="str">
        <f>IF(J420='Drop-downs'!$C$12,'Base de dados'!K420-'Base de dados'!H420,"")</f>
        <v/>
      </c>
      <c r="O420" s="32"/>
      <c r="P420" s="30" t="str">
        <f>IF(J420='Drop-downs'!$C$13,'Base de dados'!O420-'Base de dados'!H420,"")</f>
        <v/>
      </c>
    </row>
    <row r="421" spans="1:16" ht="12">
      <c r="A421" s="6">
        <v>418</v>
      </c>
      <c r="G421" s="32"/>
      <c r="H421" s="32"/>
      <c r="K421" s="34"/>
      <c r="N421" s="30" t="str">
        <f>IF(J421='Drop-downs'!$C$12,'Base de dados'!K421-'Base de dados'!H421,"")</f>
        <v/>
      </c>
      <c r="O421" s="32"/>
      <c r="P421" s="30" t="str">
        <f>IF(J421='Drop-downs'!$C$13,'Base de dados'!O421-'Base de dados'!H421,"")</f>
        <v/>
      </c>
    </row>
    <row r="422" spans="1:16" ht="12">
      <c r="A422" s="6">
        <v>419</v>
      </c>
      <c r="G422" s="32"/>
      <c r="H422" s="32"/>
      <c r="K422" s="34"/>
      <c r="N422" s="30" t="str">
        <f>IF(J422='Drop-downs'!$C$12,'Base de dados'!K422-'Base de dados'!H422,"")</f>
        <v/>
      </c>
      <c r="O422" s="32"/>
      <c r="P422" s="30" t="str">
        <f>IF(J422='Drop-downs'!$C$13,'Base de dados'!O422-'Base de dados'!H422,"")</f>
        <v/>
      </c>
    </row>
    <row r="423" spans="1:16" ht="12">
      <c r="A423" s="6">
        <v>420</v>
      </c>
      <c r="G423" s="32"/>
      <c r="H423" s="32"/>
      <c r="K423" s="34"/>
      <c r="N423" s="30" t="str">
        <f>IF(J423='Drop-downs'!$C$12,'Base de dados'!K423-'Base de dados'!H423,"")</f>
        <v/>
      </c>
      <c r="O423" s="32"/>
      <c r="P423" s="30" t="str">
        <f>IF(J423='Drop-downs'!$C$13,'Base de dados'!O423-'Base de dados'!H423,"")</f>
        <v/>
      </c>
    </row>
    <row r="424" spans="1:16" ht="12">
      <c r="A424" s="6">
        <v>421</v>
      </c>
      <c r="G424" s="32"/>
      <c r="H424" s="32"/>
      <c r="K424" s="34"/>
      <c r="N424" s="30" t="str">
        <f>IF(J424='Drop-downs'!$C$12,'Base de dados'!K424-'Base de dados'!H424,"")</f>
        <v/>
      </c>
      <c r="O424" s="32"/>
      <c r="P424" s="30" t="str">
        <f>IF(J424='Drop-downs'!$C$13,'Base de dados'!O424-'Base de dados'!H424,"")</f>
        <v/>
      </c>
    </row>
    <row r="425" spans="1:16" ht="12">
      <c r="A425" s="6">
        <v>422</v>
      </c>
      <c r="G425" s="32"/>
      <c r="H425" s="32"/>
      <c r="K425" s="34"/>
      <c r="N425" s="30" t="str">
        <f>IF(J425='Drop-downs'!$C$12,'Base de dados'!K425-'Base de dados'!H425,"")</f>
        <v/>
      </c>
      <c r="O425" s="32"/>
      <c r="P425" s="30" t="str">
        <f>IF(J425='Drop-downs'!$C$13,'Base de dados'!O425-'Base de dados'!H425,"")</f>
        <v/>
      </c>
    </row>
    <row r="426" spans="1:16" ht="12">
      <c r="A426" s="6">
        <v>423</v>
      </c>
      <c r="G426" s="32"/>
      <c r="H426" s="32"/>
      <c r="K426" s="34"/>
      <c r="N426" s="30" t="str">
        <f>IF(J426='Drop-downs'!$C$12,'Base de dados'!K426-'Base de dados'!H426,"")</f>
        <v/>
      </c>
      <c r="O426" s="32"/>
      <c r="P426" s="30" t="str">
        <f>IF(J426='Drop-downs'!$C$13,'Base de dados'!O426-'Base de dados'!H426,"")</f>
        <v/>
      </c>
    </row>
    <row r="427" spans="1:16" ht="12">
      <c r="A427" s="6">
        <v>424</v>
      </c>
      <c r="G427" s="32"/>
      <c r="H427" s="32"/>
      <c r="K427" s="34"/>
      <c r="N427" s="30" t="str">
        <f>IF(J427='Drop-downs'!$C$12,'Base de dados'!K427-'Base de dados'!H427,"")</f>
        <v/>
      </c>
      <c r="O427" s="32"/>
      <c r="P427" s="30" t="str">
        <f>IF(J427='Drop-downs'!$C$13,'Base de dados'!O427-'Base de dados'!H427,"")</f>
        <v/>
      </c>
    </row>
    <row r="428" spans="1:16" ht="12">
      <c r="A428" s="6">
        <v>425</v>
      </c>
      <c r="G428" s="32"/>
      <c r="H428" s="32"/>
      <c r="K428" s="34"/>
      <c r="N428" s="30" t="str">
        <f>IF(J428='Drop-downs'!$C$12,'Base de dados'!K428-'Base de dados'!H428,"")</f>
        <v/>
      </c>
      <c r="O428" s="32"/>
      <c r="P428" s="30" t="str">
        <f>IF(J428='Drop-downs'!$C$13,'Base de dados'!O428-'Base de dados'!H428,"")</f>
        <v/>
      </c>
    </row>
    <row r="429" spans="1:16" ht="12">
      <c r="A429" s="6">
        <v>426</v>
      </c>
      <c r="G429" s="32"/>
      <c r="H429" s="32"/>
      <c r="K429" s="34"/>
      <c r="N429" s="30" t="str">
        <f>IF(J429='Drop-downs'!$C$12,'Base de dados'!K429-'Base de dados'!H429,"")</f>
        <v/>
      </c>
      <c r="O429" s="32"/>
      <c r="P429" s="30" t="str">
        <f>IF(J429='Drop-downs'!$C$13,'Base de dados'!O429-'Base de dados'!H429,"")</f>
        <v/>
      </c>
    </row>
    <row r="430" spans="1:16" ht="12">
      <c r="A430" s="6">
        <v>427</v>
      </c>
      <c r="G430" s="32"/>
      <c r="H430" s="32"/>
      <c r="K430" s="34"/>
      <c r="N430" s="30" t="str">
        <f>IF(J430='Drop-downs'!$C$12,'Base de dados'!K430-'Base de dados'!H430,"")</f>
        <v/>
      </c>
      <c r="O430" s="32"/>
      <c r="P430" s="30" t="str">
        <f>IF(J430='Drop-downs'!$C$13,'Base de dados'!O430-'Base de dados'!H430,"")</f>
        <v/>
      </c>
    </row>
    <row r="431" spans="1:16" ht="12">
      <c r="A431" s="6">
        <v>428</v>
      </c>
      <c r="G431" s="32"/>
      <c r="H431" s="32"/>
      <c r="K431" s="34"/>
      <c r="N431" s="30" t="str">
        <f>IF(J431='Drop-downs'!$C$12,'Base de dados'!K431-'Base de dados'!H431,"")</f>
        <v/>
      </c>
      <c r="O431" s="32"/>
      <c r="P431" s="30" t="str">
        <f>IF(J431='Drop-downs'!$C$13,'Base de dados'!O431-'Base de dados'!H431,"")</f>
        <v/>
      </c>
    </row>
    <row r="432" spans="1:16" ht="12">
      <c r="A432" s="6">
        <v>429</v>
      </c>
      <c r="G432" s="32"/>
      <c r="H432" s="32"/>
      <c r="K432" s="34"/>
      <c r="N432" s="30" t="str">
        <f>IF(J432='Drop-downs'!$C$12,'Base de dados'!K432-'Base de dados'!H432,"")</f>
        <v/>
      </c>
      <c r="O432" s="32"/>
      <c r="P432" s="30" t="str">
        <f>IF(J432='Drop-downs'!$C$13,'Base de dados'!O432-'Base de dados'!H432,"")</f>
        <v/>
      </c>
    </row>
    <row r="433" spans="1:16" ht="12">
      <c r="A433" s="6">
        <v>430</v>
      </c>
      <c r="G433" s="32"/>
      <c r="H433" s="32"/>
      <c r="K433" s="34"/>
      <c r="N433" s="30" t="str">
        <f>IF(J433='Drop-downs'!$C$12,'Base de dados'!K433-'Base de dados'!H433,"")</f>
        <v/>
      </c>
      <c r="O433" s="32"/>
      <c r="P433" s="30" t="str">
        <f>IF(J433='Drop-downs'!$C$13,'Base de dados'!O433-'Base de dados'!H433,"")</f>
        <v/>
      </c>
    </row>
    <row r="434" spans="1:16" ht="12">
      <c r="A434" s="6">
        <v>431</v>
      </c>
      <c r="G434" s="32"/>
      <c r="H434" s="32"/>
      <c r="K434" s="34"/>
      <c r="N434" s="30" t="str">
        <f>IF(J434='Drop-downs'!$C$12,'Base de dados'!K434-'Base de dados'!H434,"")</f>
        <v/>
      </c>
      <c r="O434" s="32"/>
      <c r="P434" s="30" t="str">
        <f>IF(J434='Drop-downs'!$C$13,'Base de dados'!O434-'Base de dados'!H434,"")</f>
        <v/>
      </c>
    </row>
    <row r="435" spans="1:16" ht="12">
      <c r="A435" s="6">
        <v>432</v>
      </c>
      <c r="G435" s="32"/>
      <c r="H435" s="32"/>
      <c r="K435" s="34"/>
      <c r="N435" s="30" t="str">
        <f>IF(J435='Drop-downs'!$C$12,'Base de dados'!K435-'Base de dados'!H435,"")</f>
        <v/>
      </c>
      <c r="O435" s="32"/>
      <c r="P435" s="30" t="str">
        <f>IF(J435='Drop-downs'!$C$13,'Base de dados'!O435-'Base de dados'!H435,"")</f>
        <v/>
      </c>
    </row>
    <row r="436" spans="1:16" ht="12">
      <c r="A436" s="6">
        <v>433</v>
      </c>
      <c r="G436" s="32"/>
      <c r="H436" s="32"/>
      <c r="K436" s="34"/>
      <c r="N436" s="30" t="str">
        <f>IF(J436='Drop-downs'!$C$12,'Base de dados'!K436-'Base de dados'!H436,"")</f>
        <v/>
      </c>
      <c r="O436" s="32"/>
      <c r="P436" s="30" t="str">
        <f>IF(J436='Drop-downs'!$C$13,'Base de dados'!O436-'Base de dados'!H436,"")</f>
        <v/>
      </c>
    </row>
    <row r="437" spans="1:16" ht="12">
      <c r="A437" s="6">
        <v>434</v>
      </c>
      <c r="G437" s="32"/>
      <c r="H437" s="32"/>
      <c r="K437" s="34"/>
      <c r="N437" s="30" t="str">
        <f>IF(J437='Drop-downs'!$C$12,'Base de dados'!K437-'Base de dados'!H437,"")</f>
        <v/>
      </c>
      <c r="O437" s="32"/>
      <c r="P437" s="30" t="str">
        <f>IF(J437='Drop-downs'!$C$13,'Base de dados'!O437-'Base de dados'!H437,"")</f>
        <v/>
      </c>
    </row>
    <row r="438" spans="1:16" ht="12">
      <c r="A438" s="6">
        <v>435</v>
      </c>
      <c r="G438" s="32"/>
      <c r="H438" s="32"/>
      <c r="K438" s="34"/>
      <c r="N438" s="30" t="str">
        <f>IF(J438='Drop-downs'!$C$12,'Base de dados'!K438-'Base de dados'!H438,"")</f>
        <v/>
      </c>
      <c r="O438" s="32"/>
      <c r="P438" s="30" t="str">
        <f>IF(J438='Drop-downs'!$C$13,'Base de dados'!O438-'Base de dados'!H438,"")</f>
        <v/>
      </c>
    </row>
    <row r="439" spans="1:16" ht="12">
      <c r="A439" s="6">
        <v>436</v>
      </c>
      <c r="G439" s="32"/>
      <c r="H439" s="32"/>
      <c r="K439" s="34"/>
      <c r="N439" s="30" t="str">
        <f>IF(J439='Drop-downs'!$C$12,'Base de dados'!K439-'Base de dados'!H439,"")</f>
        <v/>
      </c>
      <c r="O439" s="32"/>
      <c r="P439" s="30" t="str">
        <f>IF(J439='Drop-downs'!$C$13,'Base de dados'!O439-'Base de dados'!H439,"")</f>
        <v/>
      </c>
    </row>
    <row r="440" spans="1:16" ht="12">
      <c r="A440" s="6">
        <v>437</v>
      </c>
      <c r="G440" s="32"/>
      <c r="H440" s="32"/>
      <c r="K440" s="34"/>
      <c r="N440" s="30" t="str">
        <f>IF(J440='Drop-downs'!$C$12,'Base de dados'!K440-'Base de dados'!H440,"")</f>
        <v/>
      </c>
      <c r="O440" s="32"/>
      <c r="P440" s="30" t="str">
        <f>IF(J440='Drop-downs'!$C$13,'Base de dados'!O440-'Base de dados'!H440,"")</f>
        <v/>
      </c>
    </row>
    <row r="441" spans="1:16" ht="12">
      <c r="A441" s="6">
        <v>438</v>
      </c>
      <c r="G441" s="32"/>
      <c r="H441" s="32"/>
      <c r="K441" s="34"/>
      <c r="N441" s="30" t="str">
        <f>IF(J441='Drop-downs'!$C$12,'Base de dados'!K441-'Base de dados'!H441,"")</f>
        <v/>
      </c>
      <c r="O441" s="32"/>
      <c r="P441" s="30" t="str">
        <f>IF(J441='Drop-downs'!$C$13,'Base de dados'!O441-'Base de dados'!H441,"")</f>
        <v/>
      </c>
    </row>
    <row r="442" spans="1:16" ht="12">
      <c r="A442" s="6">
        <v>439</v>
      </c>
      <c r="G442" s="32"/>
      <c r="H442" s="32"/>
      <c r="K442" s="34"/>
      <c r="N442" s="30" t="str">
        <f>IF(J442='Drop-downs'!$C$12,'Base de dados'!K442-'Base de dados'!H442,"")</f>
        <v/>
      </c>
      <c r="O442" s="32"/>
      <c r="P442" s="30" t="str">
        <f>IF(J442='Drop-downs'!$C$13,'Base de dados'!O442-'Base de dados'!H442,"")</f>
        <v/>
      </c>
    </row>
    <row r="443" spans="1:16" ht="12">
      <c r="A443" s="6">
        <v>440</v>
      </c>
      <c r="G443" s="32"/>
      <c r="H443" s="32"/>
      <c r="K443" s="34"/>
      <c r="N443" s="30" t="str">
        <f>IF(J443='Drop-downs'!$C$12,'Base de dados'!K443-'Base de dados'!H443,"")</f>
        <v/>
      </c>
      <c r="O443" s="32"/>
      <c r="P443" s="30" t="str">
        <f>IF(J443='Drop-downs'!$C$13,'Base de dados'!O443-'Base de dados'!H443,"")</f>
        <v/>
      </c>
    </row>
    <row r="444" spans="1:16" ht="12">
      <c r="A444" s="6">
        <v>441</v>
      </c>
      <c r="G444" s="32"/>
      <c r="H444" s="32"/>
      <c r="K444" s="34"/>
      <c r="N444" s="30" t="str">
        <f>IF(J444='Drop-downs'!$C$12,'Base de dados'!K444-'Base de dados'!H444,"")</f>
        <v/>
      </c>
      <c r="O444" s="32"/>
      <c r="P444" s="30" t="str">
        <f>IF(J444='Drop-downs'!$C$13,'Base de dados'!O444-'Base de dados'!H444,"")</f>
        <v/>
      </c>
    </row>
    <row r="445" spans="1:16" ht="12">
      <c r="A445" s="6">
        <v>442</v>
      </c>
      <c r="G445" s="32"/>
      <c r="H445" s="32"/>
      <c r="K445" s="34"/>
      <c r="N445" s="30" t="str">
        <f>IF(J445='Drop-downs'!$C$12,'Base de dados'!K445-'Base de dados'!H445,"")</f>
        <v/>
      </c>
      <c r="O445" s="32"/>
      <c r="P445" s="30" t="str">
        <f>IF(J445='Drop-downs'!$C$13,'Base de dados'!O445-'Base de dados'!H445,"")</f>
        <v/>
      </c>
    </row>
    <row r="446" spans="1:16" ht="12">
      <c r="A446" s="6">
        <v>443</v>
      </c>
      <c r="G446" s="32"/>
      <c r="H446" s="32"/>
      <c r="K446" s="34"/>
      <c r="N446" s="30" t="str">
        <f>IF(J446='Drop-downs'!$C$12,'Base de dados'!K446-'Base de dados'!H446,"")</f>
        <v/>
      </c>
      <c r="O446" s="32"/>
      <c r="P446" s="30" t="str">
        <f>IF(J446='Drop-downs'!$C$13,'Base de dados'!O446-'Base de dados'!H446,"")</f>
        <v/>
      </c>
    </row>
    <row r="447" spans="1:16" ht="12">
      <c r="A447" s="6">
        <v>444</v>
      </c>
      <c r="G447" s="32"/>
      <c r="H447" s="32"/>
      <c r="K447" s="34"/>
      <c r="N447" s="30" t="str">
        <f>IF(J447='Drop-downs'!$C$12,'Base de dados'!K447-'Base de dados'!H447,"")</f>
        <v/>
      </c>
      <c r="O447" s="32"/>
      <c r="P447" s="30" t="str">
        <f>IF(J447='Drop-downs'!$C$13,'Base de dados'!O447-'Base de dados'!H447,"")</f>
        <v/>
      </c>
    </row>
    <row r="448" spans="1:16" ht="12">
      <c r="A448" s="6">
        <v>445</v>
      </c>
      <c r="G448" s="32"/>
      <c r="H448" s="32"/>
      <c r="K448" s="34"/>
      <c r="N448" s="30" t="str">
        <f>IF(J448='Drop-downs'!$C$12,'Base de dados'!K448-'Base de dados'!H448,"")</f>
        <v/>
      </c>
      <c r="O448" s="32"/>
      <c r="P448" s="30" t="str">
        <f>IF(J448='Drop-downs'!$C$13,'Base de dados'!O448-'Base de dados'!H448,"")</f>
        <v/>
      </c>
    </row>
    <row r="449" spans="1:16" ht="12">
      <c r="A449" s="6">
        <v>446</v>
      </c>
      <c r="G449" s="32"/>
      <c r="H449" s="32"/>
      <c r="K449" s="34"/>
      <c r="N449" s="30" t="str">
        <f>IF(J449='Drop-downs'!$C$12,'Base de dados'!K449-'Base de dados'!H449,"")</f>
        <v/>
      </c>
      <c r="O449" s="32"/>
      <c r="P449" s="30" t="str">
        <f>IF(J449='Drop-downs'!$C$13,'Base de dados'!O449-'Base de dados'!H449,"")</f>
        <v/>
      </c>
    </row>
    <row r="450" spans="1:16" ht="12">
      <c r="A450" s="6">
        <v>447</v>
      </c>
      <c r="G450" s="32"/>
      <c r="H450" s="32"/>
      <c r="K450" s="34"/>
      <c r="N450" s="30" t="str">
        <f>IF(J450='Drop-downs'!$C$12,'Base de dados'!K450-'Base de dados'!H450,"")</f>
        <v/>
      </c>
      <c r="O450" s="32"/>
      <c r="P450" s="30" t="str">
        <f>IF(J450='Drop-downs'!$C$13,'Base de dados'!O450-'Base de dados'!H450,"")</f>
        <v/>
      </c>
    </row>
    <row r="451" spans="1:16" ht="12">
      <c r="A451" s="6">
        <v>448</v>
      </c>
      <c r="G451" s="32"/>
      <c r="H451" s="32"/>
      <c r="K451" s="34"/>
      <c r="N451" s="30" t="str">
        <f>IF(J451='Drop-downs'!$C$12,'Base de dados'!K451-'Base de dados'!H451,"")</f>
        <v/>
      </c>
      <c r="O451" s="32"/>
      <c r="P451" s="30" t="str">
        <f>IF(J451='Drop-downs'!$C$13,'Base de dados'!O451-'Base de dados'!H451,"")</f>
        <v/>
      </c>
    </row>
    <row r="452" spans="1:16" ht="12">
      <c r="A452" s="6">
        <v>449</v>
      </c>
      <c r="G452" s="32"/>
      <c r="H452" s="32"/>
      <c r="K452" s="34"/>
      <c r="N452" s="30" t="str">
        <f>IF(J452='Drop-downs'!$C$12,'Base de dados'!K452-'Base de dados'!H452,"")</f>
        <v/>
      </c>
      <c r="O452" s="32"/>
      <c r="P452" s="30" t="str">
        <f>IF(J452='Drop-downs'!$C$13,'Base de dados'!O452-'Base de dados'!H452,"")</f>
        <v/>
      </c>
    </row>
    <row r="453" spans="1:16" ht="12">
      <c r="A453" s="6">
        <v>450</v>
      </c>
      <c r="G453" s="32"/>
      <c r="H453" s="32"/>
      <c r="K453" s="34"/>
      <c r="N453" s="30" t="str">
        <f>IF(J453='Drop-downs'!$C$12,'Base de dados'!K453-'Base de dados'!H453,"")</f>
        <v/>
      </c>
      <c r="O453" s="32"/>
      <c r="P453" s="30" t="str">
        <f>IF(J453='Drop-downs'!$C$13,'Base de dados'!O453-'Base de dados'!H453,"")</f>
        <v/>
      </c>
    </row>
    <row r="454" spans="1:16" ht="12">
      <c r="A454" s="6">
        <v>451</v>
      </c>
      <c r="G454" s="32"/>
      <c r="H454" s="32"/>
      <c r="K454" s="34"/>
      <c r="N454" s="30" t="str">
        <f>IF(J454='Drop-downs'!$C$12,'Base de dados'!K454-'Base de dados'!H454,"")</f>
        <v/>
      </c>
      <c r="O454" s="32"/>
      <c r="P454" s="30" t="str">
        <f>IF(J454='Drop-downs'!$C$13,'Base de dados'!O454-'Base de dados'!H454,"")</f>
        <v/>
      </c>
    </row>
    <row r="455" spans="1:16" ht="12">
      <c r="A455" s="6">
        <v>452</v>
      </c>
      <c r="G455" s="32"/>
      <c r="H455" s="32"/>
      <c r="K455" s="34"/>
      <c r="N455" s="30" t="str">
        <f>IF(J455='Drop-downs'!$C$12,'Base de dados'!K455-'Base de dados'!H455,"")</f>
        <v/>
      </c>
      <c r="O455" s="32"/>
      <c r="P455" s="30" t="str">
        <f>IF(J455='Drop-downs'!$C$13,'Base de dados'!O455-'Base de dados'!H455,"")</f>
        <v/>
      </c>
    </row>
    <row r="456" spans="1:16" ht="12">
      <c r="A456" s="6">
        <v>453</v>
      </c>
      <c r="G456" s="32"/>
      <c r="H456" s="32"/>
      <c r="K456" s="34"/>
      <c r="N456" s="30" t="str">
        <f>IF(J456='Drop-downs'!$C$12,'Base de dados'!K456-'Base de dados'!H456,"")</f>
        <v/>
      </c>
      <c r="O456" s="32"/>
      <c r="P456" s="30" t="str">
        <f>IF(J456='Drop-downs'!$C$13,'Base de dados'!O456-'Base de dados'!H456,"")</f>
        <v/>
      </c>
    </row>
    <row r="457" spans="1:16" ht="12">
      <c r="A457" s="6">
        <v>454</v>
      </c>
      <c r="G457" s="32"/>
      <c r="H457" s="32"/>
      <c r="K457" s="34"/>
      <c r="N457" s="30" t="str">
        <f>IF(J457='Drop-downs'!$C$12,'Base de dados'!K457-'Base de dados'!H457,"")</f>
        <v/>
      </c>
      <c r="O457" s="32"/>
      <c r="P457" s="30" t="str">
        <f>IF(J457='Drop-downs'!$C$13,'Base de dados'!O457-'Base de dados'!H457,"")</f>
        <v/>
      </c>
    </row>
    <row r="458" spans="1:16" ht="12">
      <c r="A458" s="6">
        <v>455</v>
      </c>
      <c r="G458" s="32"/>
      <c r="H458" s="32"/>
      <c r="K458" s="34"/>
      <c r="N458" s="30" t="str">
        <f>IF(J458='Drop-downs'!$C$12,'Base de dados'!K458-'Base de dados'!H458,"")</f>
        <v/>
      </c>
      <c r="O458" s="32"/>
      <c r="P458" s="30" t="str">
        <f>IF(J458='Drop-downs'!$C$13,'Base de dados'!O458-'Base de dados'!H458,"")</f>
        <v/>
      </c>
    </row>
    <row r="459" spans="1:16" ht="12">
      <c r="A459" s="6">
        <v>456</v>
      </c>
      <c r="G459" s="32"/>
      <c r="H459" s="32"/>
      <c r="K459" s="34"/>
      <c r="N459" s="30" t="str">
        <f>IF(J459='Drop-downs'!$C$12,'Base de dados'!K459-'Base de dados'!H459,"")</f>
        <v/>
      </c>
      <c r="O459" s="32"/>
      <c r="P459" s="30" t="str">
        <f>IF(J459='Drop-downs'!$C$13,'Base de dados'!O459-'Base de dados'!H459,"")</f>
        <v/>
      </c>
    </row>
    <row r="460" spans="1:16" ht="12">
      <c r="A460" s="6">
        <v>457</v>
      </c>
      <c r="G460" s="32"/>
      <c r="H460" s="32"/>
      <c r="K460" s="34"/>
      <c r="N460" s="30" t="str">
        <f>IF(J460='Drop-downs'!$C$12,'Base de dados'!K460-'Base de dados'!H460,"")</f>
        <v/>
      </c>
      <c r="O460" s="32"/>
      <c r="P460" s="30" t="str">
        <f>IF(J460='Drop-downs'!$C$13,'Base de dados'!O460-'Base de dados'!H460,"")</f>
        <v/>
      </c>
    </row>
    <row r="461" spans="1:16" ht="12">
      <c r="A461" s="6">
        <v>458</v>
      </c>
      <c r="G461" s="32"/>
      <c r="H461" s="32"/>
      <c r="K461" s="34"/>
      <c r="N461" s="30" t="str">
        <f>IF(J461='Drop-downs'!$C$12,'Base de dados'!K461-'Base de dados'!H461,"")</f>
        <v/>
      </c>
      <c r="O461" s="32"/>
      <c r="P461" s="30" t="str">
        <f>IF(J461='Drop-downs'!$C$13,'Base de dados'!O461-'Base de dados'!H461,"")</f>
        <v/>
      </c>
    </row>
    <row r="462" spans="1:16" ht="12">
      <c r="A462" s="6">
        <v>459</v>
      </c>
      <c r="G462" s="32"/>
      <c r="H462" s="32"/>
      <c r="K462" s="34"/>
      <c r="N462" s="30" t="str">
        <f>IF(J462='Drop-downs'!$C$12,'Base de dados'!K462-'Base de dados'!H462,"")</f>
        <v/>
      </c>
      <c r="O462" s="32"/>
      <c r="P462" s="30" t="str">
        <f>IF(J462='Drop-downs'!$C$13,'Base de dados'!O462-'Base de dados'!H462,"")</f>
        <v/>
      </c>
    </row>
    <row r="463" spans="1:16" ht="12">
      <c r="A463" s="6">
        <v>460</v>
      </c>
      <c r="G463" s="32"/>
      <c r="H463" s="32"/>
      <c r="K463" s="34"/>
      <c r="N463" s="30" t="str">
        <f>IF(J463='Drop-downs'!$C$12,'Base de dados'!K463-'Base de dados'!H463,"")</f>
        <v/>
      </c>
      <c r="O463" s="32"/>
      <c r="P463" s="30" t="str">
        <f>IF(J463='Drop-downs'!$C$13,'Base de dados'!O463-'Base de dados'!H463,"")</f>
        <v/>
      </c>
    </row>
    <row r="464" spans="1:16" ht="12">
      <c r="A464" s="6">
        <v>461</v>
      </c>
      <c r="G464" s="32"/>
      <c r="H464" s="32"/>
      <c r="K464" s="34"/>
      <c r="N464" s="30" t="str">
        <f>IF(J464='Drop-downs'!$C$12,'Base de dados'!K464-'Base de dados'!H464,"")</f>
        <v/>
      </c>
      <c r="O464" s="32"/>
      <c r="P464" s="30" t="str">
        <f>IF(J464='Drop-downs'!$C$13,'Base de dados'!O464-'Base de dados'!H464,"")</f>
        <v/>
      </c>
    </row>
    <row r="465" spans="1:16" ht="12">
      <c r="A465" s="6">
        <v>462</v>
      </c>
      <c r="G465" s="32"/>
      <c r="H465" s="32"/>
      <c r="K465" s="34"/>
      <c r="N465" s="30" t="str">
        <f>IF(J465='Drop-downs'!$C$12,'Base de dados'!K465-'Base de dados'!H465,"")</f>
        <v/>
      </c>
      <c r="O465" s="32"/>
      <c r="P465" s="30" t="str">
        <f>IF(J465='Drop-downs'!$C$13,'Base de dados'!O465-'Base de dados'!H465,"")</f>
        <v/>
      </c>
    </row>
    <row r="466" spans="1:16" ht="12">
      <c r="A466" s="6">
        <v>463</v>
      </c>
      <c r="G466" s="32"/>
      <c r="H466" s="32"/>
      <c r="K466" s="34"/>
      <c r="N466" s="30" t="str">
        <f>IF(J466='Drop-downs'!$C$12,'Base de dados'!K466-'Base de dados'!H466,"")</f>
        <v/>
      </c>
      <c r="O466" s="32"/>
      <c r="P466" s="30" t="str">
        <f>IF(J466='Drop-downs'!$C$13,'Base de dados'!O466-'Base de dados'!H466,"")</f>
        <v/>
      </c>
    </row>
    <row r="467" spans="1:16" ht="12">
      <c r="A467" s="6">
        <v>464</v>
      </c>
      <c r="G467" s="32"/>
      <c r="H467" s="32"/>
      <c r="K467" s="34"/>
      <c r="N467" s="30" t="str">
        <f>IF(J467='Drop-downs'!$C$12,'Base de dados'!K467-'Base de dados'!H467,"")</f>
        <v/>
      </c>
      <c r="O467" s="32"/>
      <c r="P467" s="30" t="str">
        <f>IF(J467='Drop-downs'!$C$13,'Base de dados'!O467-'Base de dados'!H467,"")</f>
        <v/>
      </c>
    </row>
    <row r="468" spans="1:16" ht="12">
      <c r="A468" s="6">
        <v>465</v>
      </c>
      <c r="G468" s="32"/>
      <c r="H468" s="32"/>
      <c r="K468" s="34"/>
      <c r="N468" s="30" t="str">
        <f>IF(J468='Drop-downs'!$C$12,'Base de dados'!K468-'Base de dados'!H468,"")</f>
        <v/>
      </c>
      <c r="O468" s="32"/>
      <c r="P468" s="30" t="str">
        <f>IF(J468='Drop-downs'!$C$13,'Base de dados'!O468-'Base de dados'!H468,"")</f>
        <v/>
      </c>
    </row>
    <row r="469" spans="1:16" ht="12">
      <c r="A469" s="6">
        <v>466</v>
      </c>
      <c r="G469" s="32"/>
      <c r="H469" s="32"/>
      <c r="K469" s="34"/>
      <c r="N469" s="30" t="str">
        <f>IF(J469='Drop-downs'!$C$12,'Base de dados'!K469-'Base de dados'!H469,"")</f>
        <v/>
      </c>
      <c r="O469" s="32"/>
      <c r="P469" s="30" t="str">
        <f>IF(J469='Drop-downs'!$C$13,'Base de dados'!O469-'Base de dados'!H469,"")</f>
        <v/>
      </c>
    </row>
    <row r="470" spans="1:16" ht="12">
      <c r="A470" s="6">
        <v>467</v>
      </c>
      <c r="G470" s="32"/>
      <c r="H470" s="32"/>
      <c r="K470" s="34"/>
      <c r="N470" s="30" t="str">
        <f>IF(J470='Drop-downs'!$C$12,'Base de dados'!K470-'Base de dados'!H470,"")</f>
        <v/>
      </c>
      <c r="O470" s="32"/>
      <c r="P470" s="30" t="str">
        <f>IF(J470='Drop-downs'!$C$13,'Base de dados'!O470-'Base de dados'!H470,"")</f>
        <v/>
      </c>
    </row>
    <row r="471" spans="1:16" ht="12">
      <c r="A471" s="6">
        <v>468</v>
      </c>
      <c r="G471" s="32"/>
      <c r="H471" s="32"/>
      <c r="K471" s="34"/>
      <c r="N471" s="30" t="str">
        <f>IF(J471='Drop-downs'!$C$12,'Base de dados'!K471-'Base de dados'!H471,"")</f>
        <v/>
      </c>
      <c r="O471" s="32"/>
      <c r="P471" s="30" t="str">
        <f>IF(J471='Drop-downs'!$C$13,'Base de dados'!O471-'Base de dados'!H471,"")</f>
        <v/>
      </c>
    </row>
    <row r="472" spans="1:16" ht="12">
      <c r="A472" s="6">
        <v>469</v>
      </c>
      <c r="G472" s="32"/>
      <c r="H472" s="32"/>
      <c r="K472" s="34"/>
      <c r="N472" s="30" t="str">
        <f>IF(J472='Drop-downs'!$C$12,'Base de dados'!K472-'Base de dados'!H472,"")</f>
        <v/>
      </c>
      <c r="O472" s="32"/>
      <c r="P472" s="30" t="str">
        <f>IF(J472='Drop-downs'!$C$13,'Base de dados'!O472-'Base de dados'!H472,"")</f>
        <v/>
      </c>
    </row>
    <row r="473" spans="1:16" ht="12">
      <c r="A473" s="6">
        <v>470</v>
      </c>
      <c r="G473" s="32"/>
      <c r="H473" s="32"/>
      <c r="K473" s="34"/>
      <c r="N473" s="30" t="str">
        <f>IF(J473='Drop-downs'!$C$12,'Base de dados'!K473-'Base de dados'!H473,"")</f>
        <v/>
      </c>
      <c r="O473" s="32"/>
      <c r="P473" s="30" t="str">
        <f>IF(J473='Drop-downs'!$C$13,'Base de dados'!O473-'Base de dados'!H473,"")</f>
        <v/>
      </c>
    </row>
    <row r="474" spans="1:16" ht="12">
      <c r="A474" s="6">
        <v>471</v>
      </c>
      <c r="G474" s="32"/>
      <c r="H474" s="32"/>
      <c r="K474" s="34"/>
      <c r="N474" s="30" t="str">
        <f>IF(J474='Drop-downs'!$C$12,'Base de dados'!K474-'Base de dados'!H474,"")</f>
        <v/>
      </c>
      <c r="O474" s="32"/>
      <c r="P474" s="30" t="str">
        <f>IF(J474='Drop-downs'!$C$13,'Base de dados'!O474-'Base de dados'!H474,"")</f>
        <v/>
      </c>
    </row>
    <row r="475" spans="1:16" ht="12">
      <c r="A475" s="6">
        <v>472</v>
      </c>
      <c r="G475" s="32"/>
      <c r="H475" s="32"/>
      <c r="K475" s="34"/>
      <c r="N475" s="30" t="str">
        <f>IF(J475='Drop-downs'!$C$12,'Base de dados'!K475-'Base de dados'!H475,"")</f>
        <v/>
      </c>
      <c r="O475" s="32"/>
      <c r="P475" s="30" t="str">
        <f>IF(J475='Drop-downs'!$C$13,'Base de dados'!O475-'Base de dados'!H475,"")</f>
        <v/>
      </c>
    </row>
    <row r="476" spans="1:16" ht="12">
      <c r="A476" s="6">
        <v>473</v>
      </c>
      <c r="G476" s="32"/>
      <c r="H476" s="32"/>
      <c r="K476" s="34"/>
      <c r="N476" s="30" t="str">
        <f>IF(J476='Drop-downs'!$C$12,'Base de dados'!K476-'Base de dados'!H476,"")</f>
        <v/>
      </c>
      <c r="O476" s="32"/>
      <c r="P476" s="30" t="str">
        <f>IF(J476='Drop-downs'!$C$13,'Base de dados'!O476-'Base de dados'!H476,"")</f>
        <v/>
      </c>
    </row>
    <row r="477" spans="1:16" ht="12">
      <c r="A477" s="6">
        <v>474</v>
      </c>
      <c r="G477" s="32"/>
      <c r="H477" s="32"/>
      <c r="K477" s="34"/>
      <c r="N477" s="30" t="str">
        <f>IF(J477='Drop-downs'!$C$12,'Base de dados'!K477-'Base de dados'!H477,"")</f>
        <v/>
      </c>
      <c r="O477" s="32"/>
      <c r="P477" s="30" t="str">
        <f>IF(J477='Drop-downs'!$C$13,'Base de dados'!O477-'Base de dados'!H477,"")</f>
        <v/>
      </c>
    </row>
    <row r="478" spans="1:16" ht="12">
      <c r="A478" s="6">
        <v>475</v>
      </c>
      <c r="G478" s="32"/>
      <c r="H478" s="32"/>
      <c r="K478" s="34"/>
      <c r="N478" s="30" t="str">
        <f>IF(J478='Drop-downs'!$C$12,'Base de dados'!K478-'Base de dados'!H478,"")</f>
        <v/>
      </c>
      <c r="O478" s="32"/>
      <c r="P478" s="30" t="str">
        <f>IF(J478='Drop-downs'!$C$13,'Base de dados'!O478-'Base de dados'!H478,"")</f>
        <v/>
      </c>
    </row>
    <row r="479" spans="1:16" ht="12">
      <c r="A479" s="6">
        <v>476</v>
      </c>
      <c r="G479" s="32"/>
      <c r="H479" s="32"/>
      <c r="K479" s="34"/>
      <c r="N479" s="30" t="str">
        <f>IF(J479='Drop-downs'!$C$12,'Base de dados'!K479-'Base de dados'!H479,"")</f>
        <v/>
      </c>
      <c r="O479" s="32"/>
      <c r="P479" s="30" t="str">
        <f>IF(J479='Drop-downs'!$C$13,'Base de dados'!O479-'Base de dados'!H479,"")</f>
        <v/>
      </c>
    </row>
    <row r="480" spans="1:16" ht="12">
      <c r="A480" s="6">
        <v>477</v>
      </c>
      <c r="G480" s="32"/>
      <c r="H480" s="32"/>
      <c r="K480" s="34"/>
      <c r="N480" s="30" t="str">
        <f>IF(J480='Drop-downs'!$C$12,'Base de dados'!K480-'Base de dados'!H480,"")</f>
        <v/>
      </c>
      <c r="O480" s="32"/>
      <c r="P480" s="30" t="str">
        <f>IF(J480='Drop-downs'!$C$13,'Base de dados'!O480-'Base de dados'!H480,"")</f>
        <v/>
      </c>
    </row>
    <row r="481" spans="1:16" ht="12">
      <c r="A481" s="6">
        <v>478</v>
      </c>
      <c r="G481" s="32"/>
      <c r="H481" s="32"/>
      <c r="K481" s="34"/>
      <c r="N481" s="30" t="str">
        <f>IF(J481='Drop-downs'!$C$12,'Base de dados'!K481-'Base de dados'!H481,"")</f>
        <v/>
      </c>
      <c r="O481" s="32"/>
      <c r="P481" s="30" t="str">
        <f>IF(J481='Drop-downs'!$C$13,'Base de dados'!O481-'Base de dados'!H481,"")</f>
        <v/>
      </c>
    </row>
    <row r="482" spans="1:16" ht="12">
      <c r="A482" s="6">
        <v>479</v>
      </c>
      <c r="G482" s="32"/>
      <c r="H482" s="32"/>
      <c r="K482" s="34"/>
      <c r="N482" s="30" t="str">
        <f>IF(J482='Drop-downs'!$C$12,'Base de dados'!K482-'Base de dados'!H482,"")</f>
        <v/>
      </c>
      <c r="O482" s="32"/>
      <c r="P482" s="30" t="str">
        <f>IF(J482='Drop-downs'!$C$13,'Base de dados'!O482-'Base de dados'!H482,"")</f>
        <v/>
      </c>
    </row>
    <row r="483" spans="1:16" ht="12">
      <c r="A483" s="6">
        <v>480</v>
      </c>
      <c r="G483" s="32"/>
      <c r="H483" s="32"/>
      <c r="K483" s="34"/>
      <c r="N483" s="30" t="str">
        <f>IF(J483='Drop-downs'!$C$12,'Base de dados'!K483-'Base de dados'!H483,"")</f>
        <v/>
      </c>
      <c r="O483" s="32"/>
      <c r="P483" s="30" t="str">
        <f>IF(J483='Drop-downs'!$C$13,'Base de dados'!O483-'Base de dados'!H483,"")</f>
        <v/>
      </c>
    </row>
    <row r="484" spans="1:16" ht="12">
      <c r="A484" s="6">
        <v>481</v>
      </c>
      <c r="G484" s="32"/>
      <c r="H484" s="32"/>
      <c r="K484" s="34"/>
      <c r="N484" s="30" t="str">
        <f>IF(J484='Drop-downs'!$C$12,'Base de dados'!K484-'Base de dados'!H484,"")</f>
        <v/>
      </c>
      <c r="O484" s="32"/>
      <c r="P484" s="30" t="str">
        <f>IF(J484='Drop-downs'!$C$13,'Base de dados'!O484-'Base de dados'!H484,"")</f>
        <v/>
      </c>
    </row>
    <row r="485" spans="1:16" ht="12">
      <c r="A485" s="6">
        <v>482</v>
      </c>
      <c r="G485" s="32"/>
      <c r="H485" s="32"/>
      <c r="K485" s="34"/>
      <c r="N485" s="30" t="str">
        <f>IF(J485='Drop-downs'!$C$12,'Base de dados'!K485-'Base de dados'!H485,"")</f>
        <v/>
      </c>
      <c r="O485" s="32"/>
      <c r="P485" s="30" t="str">
        <f>IF(J485='Drop-downs'!$C$13,'Base de dados'!O485-'Base de dados'!H485,"")</f>
        <v/>
      </c>
    </row>
    <row r="486" spans="1:16" ht="12">
      <c r="A486" s="6">
        <v>483</v>
      </c>
      <c r="G486" s="32"/>
      <c r="H486" s="32"/>
      <c r="K486" s="34"/>
      <c r="N486" s="30" t="str">
        <f>IF(J486='Drop-downs'!$C$12,'Base de dados'!K486-'Base de dados'!H486,"")</f>
        <v/>
      </c>
      <c r="O486" s="32"/>
      <c r="P486" s="30" t="str">
        <f>IF(J486='Drop-downs'!$C$13,'Base de dados'!O486-'Base de dados'!H486,"")</f>
        <v/>
      </c>
    </row>
    <row r="487" spans="1:16" ht="12">
      <c r="A487" s="6">
        <v>484</v>
      </c>
      <c r="G487" s="32"/>
      <c r="H487" s="32"/>
      <c r="K487" s="34"/>
      <c r="N487" s="30" t="str">
        <f>IF(J487='Drop-downs'!$C$12,'Base de dados'!K487-'Base de dados'!H487,"")</f>
        <v/>
      </c>
      <c r="O487" s="32"/>
      <c r="P487" s="30" t="str">
        <f>IF(J487='Drop-downs'!$C$13,'Base de dados'!O487-'Base de dados'!H487,"")</f>
        <v/>
      </c>
    </row>
    <row r="488" spans="1:16" ht="12">
      <c r="A488" s="6">
        <v>485</v>
      </c>
      <c r="G488" s="32"/>
      <c r="H488" s="32"/>
      <c r="K488" s="34"/>
      <c r="N488" s="30" t="str">
        <f>IF(J488='Drop-downs'!$C$12,'Base de dados'!K488-'Base de dados'!H488,"")</f>
        <v/>
      </c>
      <c r="O488" s="32"/>
      <c r="P488" s="30" t="str">
        <f>IF(J488='Drop-downs'!$C$13,'Base de dados'!O488-'Base de dados'!H488,"")</f>
        <v/>
      </c>
    </row>
    <row r="489" spans="1:16" ht="12">
      <c r="A489" s="6">
        <v>486</v>
      </c>
      <c r="G489" s="32"/>
      <c r="H489" s="32"/>
      <c r="K489" s="34"/>
      <c r="N489" s="30" t="str">
        <f>IF(J489='Drop-downs'!$C$12,'Base de dados'!K489-'Base de dados'!H489,"")</f>
        <v/>
      </c>
      <c r="O489" s="32"/>
      <c r="P489" s="30" t="str">
        <f>IF(J489='Drop-downs'!$C$13,'Base de dados'!O489-'Base de dados'!H489,"")</f>
        <v/>
      </c>
    </row>
    <row r="490" spans="1:16" ht="12">
      <c r="A490" s="6">
        <v>487</v>
      </c>
      <c r="G490" s="32"/>
      <c r="H490" s="32"/>
      <c r="K490" s="34"/>
      <c r="N490" s="30" t="str">
        <f>IF(J490='Drop-downs'!$C$12,'Base de dados'!K490-'Base de dados'!H490,"")</f>
        <v/>
      </c>
      <c r="O490" s="32"/>
      <c r="P490" s="30" t="str">
        <f>IF(J490='Drop-downs'!$C$13,'Base de dados'!O490-'Base de dados'!H490,"")</f>
        <v/>
      </c>
    </row>
    <row r="491" spans="1:16" ht="12">
      <c r="A491" s="6">
        <v>488</v>
      </c>
      <c r="G491" s="32"/>
      <c r="H491" s="32"/>
      <c r="K491" s="34"/>
      <c r="N491" s="30" t="str">
        <f>IF(J491='Drop-downs'!$C$12,'Base de dados'!K491-'Base de dados'!H491,"")</f>
        <v/>
      </c>
      <c r="O491" s="32"/>
      <c r="P491" s="30" t="str">
        <f>IF(J491='Drop-downs'!$C$13,'Base de dados'!O491-'Base de dados'!H491,"")</f>
        <v/>
      </c>
    </row>
    <row r="492" spans="1:16" ht="12">
      <c r="A492" s="6">
        <v>489</v>
      </c>
      <c r="G492" s="32"/>
      <c r="H492" s="32"/>
      <c r="K492" s="34"/>
      <c r="N492" s="30" t="str">
        <f>IF(J492='Drop-downs'!$C$12,'Base de dados'!K492-'Base de dados'!H492,"")</f>
        <v/>
      </c>
      <c r="O492" s="32"/>
      <c r="P492" s="30" t="str">
        <f>IF(J492='Drop-downs'!$C$13,'Base de dados'!O492-'Base de dados'!H492,"")</f>
        <v/>
      </c>
    </row>
    <row r="493" spans="1:16" ht="12">
      <c r="A493" s="6">
        <v>490</v>
      </c>
      <c r="G493" s="32"/>
      <c r="H493" s="32"/>
      <c r="K493" s="34"/>
      <c r="N493" s="30" t="str">
        <f>IF(J493='Drop-downs'!$C$12,'Base de dados'!K493-'Base de dados'!H493,"")</f>
        <v/>
      </c>
      <c r="O493" s="32"/>
      <c r="P493" s="30" t="str">
        <f>IF(J493='Drop-downs'!$C$13,'Base de dados'!O493-'Base de dados'!H493,"")</f>
        <v/>
      </c>
    </row>
    <row r="494" spans="1:16" ht="12">
      <c r="A494" s="6">
        <v>491</v>
      </c>
      <c r="G494" s="32"/>
      <c r="H494" s="32"/>
      <c r="K494" s="34"/>
      <c r="N494" s="30" t="str">
        <f>IF(J494='Drop-downs'!$C$12,'Base de dados'!K494-'Base de dados'!H494,"")</f>
        <v/>
      </c>
      <c r="O494" s="32"/>
      <c r="P494" s="30" t="str">
        <f>IF(J494='Drop-downs'!$C$13,'Base de dados'!O494-'Base de dados'!H494,"")</f>
        <v/>
      </c>
    </row>
    <row r="495" spans="1:16" ht="12">
      <c r="A495" s="6">
        <v>492</v>
      </c>
      <c r="G495" s="32"/>
      <c r="H495" s="32"/>
      <c r="K495" s="34"/>
      <c r="N495" s="30" t="str">
        <f>IF(J495='Drop-downs'!$C$12,'Base de dados'!K495-'Base de dados'!H495,"")</f>
        <v/>
      </c>
      <c r="O495" s="32"/>
      <c r="P495" s="30" t="str">
        <f>IF(J495='Drop-downs'!$C$13,'Base de dados'!O495-'Base de dados'!H495,"")</f>
        <v/>
      </c>
    </row>
    <row r="496" spans="1:16" ht="12">
      <c r="A496" s="6">
        <v>493</v>
      </c>
      <c r="G496" s="32"/>
      <c r="H496" s="32"/>
      <c r="K496" s="34"/>
      <c r="N496" s="30" t="str">
        <f>IF(J496='Drop-downs'!$C$12,'Base de dados'!K496-'Base de dados'!H496,"")</f>
        <v/>
      </c>
      <c r="O496" s="32"/>
      <c r="P496" s="30" t="str">
        <f>IF(J496='Drop-downs'!$C$13,'Base de dados'!O496-'Base de dados'!H496,"")</f>
        <v/>
      </c>
    </row>
    <row r="497" spans="1:16" ht="12">
      <c r="A497" s="6">
        <v>494</v>
      </c>
      <c r="G497" s="32"/>
      <c r="H497" s="32"/>
      <c r="K497" s="34"/>
      <c r="N497" s="30" t="str">
        <f>IF(J497='Drop-downs'!$C$12,'Base de dados'!K497-'Base de dados'!H497,"")</f>
        <v/>
      </c>
      <c r="O497" s="32"/>
      <c r="P497" s="30" t="str">
        <f>IF(J497='Drop-downs'!$C$13,'Base de dados'!O497-'Base de dados'!H497,"")</f>
        <v/>
      </c>
    </row>
    <row r="498" spans="1:16" ht="12">
      <c r="A498" s="6">
        <v>495</v>
      </c>
      <c r="G498" s="32"/>
      <c r="H498" s="32"/>
      <c r="K498" s="34"/>
      <c r="N498" s="30" t="str">
        <f>IF(J498='Drop-downs'!$C$12,'Base de dados'!K498-'Base de dados'!H498,"")</f>
        <v/>
      </c>
      <c r="O498" s="32"/>
      <c r="P498" s="30" t="str">
        <f>IF(J498='Drop-downs'!$C$13,'Base de dados'!O498-'Base de dados'!H498,"")</f>
        <v/>
      </c>
    </row>
    <row r="499" spans="1:16" ht="12">
      <c r="A499" s="6">
        <v>496</v>
      </c>
      <c r="G499" s="32"/>
      <c r="H499" s="32"/>
      <c r="K499" s="34"/>
      <c r="N499" s="30" t="str">
        <f>IF(J499='Drop-downs'!$C$12,'Base de dados'!K499-'Base de dados'!H499,"")</f>
        <v/>
      </c>
      <c r="O499" s="32"/>
      <c r="P499" s="30" t="str">
        <f>IF(J499='Drop-downs'!$C$13,'Base de dados'!O499-'Base de dados'!H499,"")</f>
        <v/>
      </c>
    </row>
    <row r="500" spans="1:16" ht="12">
      <c r="A500" s="6">
        <v>497</v>
      </c>
      <c r="G500" s="32"/>
      <c r="H500" s="32"/>
      <c r="K500" s="34"/>
      <c r="N500" s="30" t="str">
        <f>IF(J500='Drop-downs'!$C$12,'Base de dados'!K500-'Base de dados'!H500,"")</f>
        <v/>
      </c>
      <c r="O500" s="32"/>
      <c r="P500" s="30" t="str">
        <f>IF(J500='Drop-downs'!$C$13,'Base de dados'!O500-'Base de dados'!H500,"")</f>
        <v/>
      </c>
    </row>
    <row r="501" spans="1:16" ht="12">
      <c r="A501" s="6">
        <v>498</v>
      </c>
      <c r="G501" s="32"/>
      <c r="H501" s="32"/>
      <c r="K501" s="34"/>
      <c r="N501" s="30" t="str">
        <f>IF(J501='Drop-downs'!$C$12,'Base de dados'!K501-'Base de dados'!H501,"")</f>
        <v/>
      </c>
      <c r="O501" s="32"/>
      <c r="P501" s="30" t="str">
        <f>IF(J501='Drop-downs'!$C$13,'Base de dados'!O501-'Base de dados'!H501,"")</f>
        <v/>
      </c>
    </row>
    <row r="502" spans="1:16" ht="12">
      <c r="A502" s="6">
        <v>499</v>
      </c>
      <c r="G502" s="32"/>
      <c r="H502" s="32"/>
      <c r="K502" s="34"/>
      <c r="N502" s="30" t="str">
        <f>IF(J502='Drop-downs'!$C$12,'Base de dados'!K502-'Base de dados'!H502,"")</f>
        <v/>
      </c>
      <c r="O502" s="32"/>
      <c r="P502" s="30" t="str">
        <f>IF(J502='Drop-downs'!$C$13,'Base de dados'!O502-'Base de dados'!H502,"")</f>
        <v/>
      </c>
    </row>
    <row r="503" spans="1:16" ht="12">
      <c r="A503" s="6">
        <v>500</v>
      </c>
      <c r="G503" s="32"/>
      <c r="H503" s="32"/>
      <c r="K503" s="34"/>
      <c r="N503" s="30" t="str">
        <f>IF(J503='Drop-downs'!$C$12,'Base de dados'!K503-'Base de dados'!H503,"")</f>
        <v/>
      </c>
      <c r="O503" s="32"/>
      <c r="P503" s="30" t="str">
        <f>IF(J503='Drop-downs'!$C$13,'Base de dados'!O503-'Base de dados'!H503,"")</f>
        <v/>
      </c>
    </row>
    <row r="504" spans="1:16" ht="12">
      <c r="A504" s="6">
        <v>501</v>
      </c>
      <c r="G504" s="32"/>
      <c r="H504" s="32"/>
      <c r="K504" s="34"/>
      <c r="N504" s="30" t="str">
        <f>IF(J504='Drop-downs'!$C$12,'Base de dados'!K504-'Base de dados'!H504,"")</f>
        <v/>
      </c>
      <c r="O504" s="32"/>
      <c r="P504" s="30" t="str">
        <f>IF(J504='Drop-downs'!$C$13,'Base de dados'!O504-'Base de dados'!H504,"")</f>
        <v/>
      </c>
    </row>
    <row r="505" spans="1:16" ht="12">
      <c r="A505" s="6">
        <v>502</v>
      </c>
      <c r="G505" s="32"/>
      <c r="H505" s="32"/>
      <c r="K505" s="34"/>
      <c r="N505" s="30" t="str">
        <f>IF(J505='Drop-downs'!$C$12,'Base de dados'!K505-'Base de dados'!H505,"")</f>
        <v/>
      </c>
      <c r="O505" s="32"/>
      <c r="P505" s="30" t="str">
        <f>IF(J505='Drop-downs'!$C$13,'Base de dados'!O505-'Base de dados'!H505,"")</f>
        <v/>
      </c>
    </row>
    <row r="506" spans="1:16" ht="12">
      <c r="A506" s="6">
        <v>503</v>
      </c>
      <c r="G506" s="32"/>
      <c r="H506" s="32"/>
      <c r="K506" s="34"/>
      <c r="N506" s="30" t="str">
        <f>IF(J506='Drop-downs'!$C$12,'Base de dados'!K506-'Base de dados'!H506,"")</f>
        <v/>
      </c>
      <c r="O506" s="32"/>
      <c r="P506" s="30" t="str">
        <f>IF(J506='Drop-downs'!$C$13,'Base de dados'!O506-'Base de dados'!H506,"")</f>
        <v/>
      </c>
    </row>
    <row r="507" spans="1:16" ht="12">
      <c r="A507" s="6">
        <v>504</v>
      </c>
      <c r="G507" s="32"/>
      <c r="H507" s="32"/>
      <c r="K507" s="34"/>
      <c r="N507" s="30" t="str">
        <f>IF(J507='Drop-downs'!$C$12,'Base de dados'!K507-'Base de dados'!H507,"")</f>
        <v/>
      </c>
      <c r="O507" s="32"/>
      <c r="P507" s="30" t="str">
        <f>IF(J507='Drop-downs'!$C$13,'Base de dados'!O507-'Base de dados'!H507,"")</f>
        <v/>
      </c>
    </row>
    <row r="508" spans="1:16" ht="12">
      <c r="A508" s="6">
        <v>505</v>
      </c>
      <c r="G508" s="32"/>
      <c r="H508" s="32"/>
      <c r="K508" s="34"/>
      <c r="N508" s="30" t="str">
        <f>IF(J508='Drop-downs'!$C$12,'Base de dados'!K508-'Base de dados'!H508,"")</f>
        <v/>
      </c>
      <c r="O508" s="32"/>
      <c r="P508" s="30" t="str">
        <f>IF(J508='Drop-downs'!$C$13,'Base de dados'!O508-'Base de dados'!H508,"")</f>
        <v/>
      </c>
    </row>
    <row r="509" spans="1:16" ht="12">
      <c r="A509" s="6">
        <v>506</v>
      </c>
      <c r="G509" s="32"/>
      <c r="H509" s="32"/>
      <c r="K509" s="34"/>
      <c r="N509" s="30" t="str">
        <f>IF(J509='Drop-downs'!$C$12,'Base de dados'!K509-'Base de dados'!H509,"")</f>
        <v/>
      </c>
      <c r="O509" s="32"/>
      <c r="P509" s="30" t="str">
        <f>IF(J509='Drop-downs'!$C$13,'Base de dados'!O509-'Base de dados'!H509,"")</f>
        <v/>
      </c>
    </row>
    <row r="510" spans="1:16" ht="12">
      <c r="A510" s="6">
        <v>507</v>
      </c>
      <c r="G510" s="32"/>
      <c r="H510" s="32"/>
      <c r="K510" s="34"/>
      <c r="N510" s="30" t="str">
        <f>IF(J510='Drop-downs'!$C$12,'Base de dados'!K510-'Base de dados'!H510,"")</f>
        <v/>
      </c>
      <c r="O510" s="32"/>
      <c r="P510" s="30" t="str">
        <f>IF(J510='Drop-downs'!$C$13,'Base de dados'!O510-'Base de dados'!H510,"")</f>
        <v/>
      </c>
    </row>
    <row r="511" spans="1:16" ht="12">
      <c r="A511" s="6">
        <v>508</v>
      </c>
      <c r="G511" s="32"/>
      <c r="H511" s="32"/>
      <c r="K511" s="34"/>
      <c r="N511" s="30" t="str">
        <f>IF(J511='Drop-downs'!$C$12,'Base de dados'!K511-'Base de dados'!H511,"")</f>
        <v/>
      </c>
      <c r="O511" s="32"/>
      <c r="P511" s="30" t="str">
        <f>IF(J511='Drop-downs'!$C$13,'Base de dados'!O511-'Base de dados'!H511,"")</f>
        <v/>
      </c>
    </row>
    <row r="512" spans="1:16" ht="12">
      <c r="A512" s="6">
        <v>509</v>
      </c>
      <c r="G512" s="32"/>
      <c r="H512" s="32"/>
      <c r="K512" s="34"/>
      <c r="N512" s="30" t="str">
        <f>IF(J512='Drop-downs'!$C$12,'Base de dados'!K512-'Base de dados'!H512,"")</f>
        <v/>
      </c>
      <c r="O512" s="32"/>
      <c r="P512" s="30" t="str">
        <f>IF(J512='Drop-downs'!$C$13,'Base de dados'!O512-'Base de dados'!H512,"")</f>
        <v/>
      </c>
    </row>
    <row r="513" spans="1:16" ht="12">
      <c r="A513" s="6">
        <v>510</v>
      </c>
      <c r="G513" s="32"/>
      <c r="H513" s="32"/>
      <c r="K513" s="34"/>
      <c r="N513" s="30" t="str">
        <f>IF(J513='Drop-downs'!$C$12,'Base de dados'!K513-'Base de dados'!H513,"")</f>
        <v/>
      </c>
      <c r="O513" s="32"/>
      <c r="P513" s="30" t="str">
        <f>IF(J513='Drop-downs'!$C$13,'Base de dados'!O513-'Base de dados'!H513,"")</f>
        <v/>
      </c>
    </row>
    <row r="514" spans="1:16" ht="12">
      <c r="A514" s="6">
        <v>511</v>
      </c>
      <c r="G514" s="32"/>
      <c r="H514" s="32"/>
      <c r="K514" s="34"/>
      <c r="N514" s="30" t="str">
        <f>IF(J514='Drop-downs'!$C$12,'Base de dados'!K514-'Base de dados'!H514,"")</f>
        <v/>
      </c>
      <c r="O514" s="32"/>
      <c r="P514" s="30" t="str">
        <f>IF(J514='Drop-downs'!$C$13,'Base de dados'!O514-'Base de dados'!H514,"")</f>
        <v/>
      </c>
    </row>
    <row r="515" spans="1:16" ht="12">
      <c r="A515" s="6">
        <v>512</v>
      </c>
      <c r="G515" s="32"/>
      <c r="H515" s="32"/>
      <c r="K515" s="34"/>
      <c r="N515" s="30" t="str">
        <f>IF(J515='Drop-downs'!$C$12,'Base de dados'!K515-'Base de dados'!H515,"")</f>
        <v/>
      </c>
      <c r="O515" s="32"/>
      <c r="P515" s="30" t="str">
        <f>IF(J515='Drop-downs'!$C$13,'Base de dados'!O515-'Base de dados'!H515,"")</f>
        <v/>
      </c>
    </row>
    <row r="516" spans="1:16" ht="12">
      <c r="A516" s="6">
        <v>513</v>
      </c>
      <c r="G516" s="32"/>
      <c r="H516" s="32"/>
      <c r="K516" s="34"/>
      <c r="N516" s="30" t="str">
        <f>IF(J516='Drop-downs'!$C$12,'Base de dados'!K516-'Base de dados'!H516,"")</f>
        <v/>
      </c>
      <c r="O516" s="32"/>
      <c r="P516" s="30" t="str">
        <f>IF(J516='Drop-downs'!$C$13,'Base de dados'!O516-'Base de dados'!H516,"")</f>
        <v/>
      </c>
    </row>
    <row r="517" spans="1:16" ht="12">
      <c r="A517" s="6">
        <v>514</v>
      </c>
      <c r="G517" s="32"/>
      <c r="H517" s="32"/>
      <c r="K517" s="34"/>
      <c r="N517" s="30" t="str">
        <f>IF(J517='Drop-downs'!$C$12,'Base de dados'!K517-'Base de dados'!H517,"")</f>
        <v/>
      </c>
      <c r="O517" s="32"/>
      <c r="P517" s="30" t="str">
        <f>IF(J517='Drop-downs'!$C$13,'Base de dados'!O517-'Base de dados'!H517,"")</f>
        <v/>
      </c>
    </row>
    <row r="518" spans="1:16" ht="12">
      <c r="A518" s="6">
        <v>515</v>
      </c>
      <c r="G518" s="32"/>
      <c r="H518" s="32"/>
      <c r="K518" s="34"/>
      <c r="N518" s="30" t="str">
        <f>IF(J518='Drop-downs'!$C$12,'Base de dados'!K518-'Base de dados'!H518,"")</f>
        <v/>
      </c>
      <c r="O518" s="32"/>
      <c r="P518" s="30" t="str">
        <f>IF(J518='Drop-downs'!$C$13,'Base de dados'!O518-'Base de dados'!H518,"")</f>
        <v/>
      </c>
    </row>
    <row r="519" spans="1:16" ht="12">
      <c r="A519" s="6">
        <v>516</v>
      </c>
      <c r="G519" s="32"/>
      <c r="H519" s="32"/>
      <c r="K519" s="34"/>
      <c r="N519" s="30" t="str">
        <f>IF(J519='Drop-downs'!$C$12,'Base de dados'!K519-'Base de dados'!H519,"")</f>
        <v/>
      </c>
      <c r="O519" s="32"/>
      <c r="P519" s="30" t="str">
        <f>IF(J519='Drop-downs'!$C$13,'Base de dados'!O519-'Base de dados'!H519,"")</f>
        <v/>
      </c>
    </row>
    <row r="520" spans="1:16" ht="12">
      <c r="A520" s="6">
        <v>517</v>
      </c>
      <c r="G520" s="32"/>
      <c r="H520" s="32"/>
      <c r="K520" s="34"/>
      <c r="N520" s="30" t="str">
        <f>IF(J520='Drop-downs'!$C$12,'Base de dados'!K520-'Base de dados'!H520,"")</f>
        <v/>
      </c>
      <c r="O520" s="32"/>
      <c r="P520" s="30" t="str">
        <f>IF(J520='Drop-downs'!$C$13,'Base de dados'!O520-'Base de dados'!H520,"")</f>
        <v/>
      </c>
    </row>
    <row r="521" spans="1:16" ht="12">
      <c r="A521" s="6">
        <v>518</v>
      </c>
      <c r="G521" s="32"/>
      <c r="H521" s="32"/>
      <c r="K521" s="34"/>
      <c r="N521" s="30" t="str">
        <f>IF(J521='Drop-downs'!$C$12,'Base de dados'!K521-'Base de dados'!H521,"")</f>
        <v/>
      </c>
      <c r="O521" s="32"/>
      <c r="P521" s="30" t="str">
        <f>IF(J521='Drop-downs'!$C$13,'Base de dados'!O521-'Base de dados'!H521,"")</f>
        <v/>
      </c>
    </row>
    <row r="522" spans="1:16" ht="12">
      <c r="A522" s="6">
        <v>519</v>
      </c>
      <c r="G522" s="32"/>
      <c r="H522" s="32"/>
      <c r="K522" s="34"/>
      <c r="N522" s="30" t="str">
        <f>IF(J522='Drop-downs'!$C$12,'Base de dados'!K522-'Base de dados'!H522,"")</f>
        <v/>
      </c>
      <c r="O522" s="32"/>
      <c r="P522" s="30" t="str">
        <f>IF(J522='Drop-downs'!$C$13,'Base de dados'!O522-'Base de dados'!H522,"")</f>
        <v/>
      </c>
    </row>
    <row r="523" spans="1:16" ht="12">
      <c r="A523" s="6">
        <v>520</v>
      </c>
      <c r="G523" s="32"/>
      <c r="H523" s="32"/>
      <c r="K523" s="34"/>
      <c r="N523" s="30" t="str">
        <f>IF(J523='Drop-downs'!$C$12,'Base de dados'!K523-'Base de dados'!H523,"")</f>
        <v/>
      </c>
      <c r="O523" s="32"/>
      <c r="P523" s="30" t="str">
        <f>IF(J523='Drop-downs'!$C$13,'Base de dados'!O523-'Base de dados'!H523,"")</f>
        <v/>
      </c>
    </row>
    <row r="524" spans="1:16" ht="12">
      <c r="A524" s="6">
        <v>521</v>
      </c>
      <c r="G524" s="32"/>
      <c r="H524" s="32"/>
      <c r="K524" s="34"/>
      <c r="N524" s="30" t="str">
        <f>IF(J524='Drop-downs'!$C$12,'Base de dados'!K524-'Base de dados'!H524,"")</f>
        <v/>
      </c>
      <c r="O524" s="32"/>
      <c r="P524" s="30" t="str">
        <f>IF(J524='Drop-downs'!$C$13,'Base de dados'!O524-'Base de dados'!H524,"")</f>
        <v/>
      </c>
    </row>
    <row r="525" spans="1:16" ht="12">
      <c r="A525" s="6">
        <v>522</v>
      </c>
      <c r="G525" s="32"/>
      <c r="H525" s="32"/>
      <c r="K525" s="34"/>
      <c r="N525" s="30" t="str">
        <f>IF(J525='Drop-downs'!$C$12,'Base de dados'!K525-'Base de dados'!H525,"")</f>
        <v/>
      </c>
      <c r="O525" s="32"/>
      <c r="P525" s="30" t="str">
        <f>IF(J525='Drop-downs'!$C$13,'Base de dados'!O525-'Base de dados'!H525,"")</f>
        <v/>
      </c>
    </row>
    <row r="526" spans="1:16" ht="12">
      <c r="A526" s="6">
        <v>523</v>
      </c>
      <c r="G526" s="32"/>
      <c r="H526" s="32"/>
      <c r="K526" s="34"/>
      <c r="N526" s="30" t="str">
        <f>IF(J526='Drop-downs'!$C$12,'Base de dados'!K526-'Base de dados'!H526,"")</f>
        <v/>
      </c>
      <c r="O526" s="32"/>
      <c r="P526" s="30" t="str">
        <f>IF(J526='Drop-downs'!$C$13,'Base de dados'!O526-'Base de dados'!H526,"")</f>
        <v/>
      </c>
    </row>
    <row r="527" spans="1:16" ht="12">
      <c r="A527" s="6">
        <v>524</v>
      </c>
      <c r="G527" s="32"/>
      <c r="H527" s="32"/>
      <c r="K527" s="34"/>
      <c r="N527" s="30" t="str">
        <f>IF(J527='Drop-downs'!$C$12,'Base de dados'!K527-'Base de dados'!H527,"")</f>
        <v/>
      </c>
      <c r="O527" s="32"/>
      <c r="P527" s="30" t="str">
        <f>IF(J527='Drop-downs'!$C$13,'Base de dados'!O527-'Base de dados'!H527,"")</f>
        <v/>
      </c>
    </row>
    <row r="528" spans="1:16" ht="12">
      <c r="A528" s="6">
        <v>525</v>
      </c>
      <c r="G528" s="32"/>
      <c r="H528" s="32"/>
      <c r="K528" s="34"/>
      <c r="N528" s="30" t="str">
        <f>IF(J528='Drop-downs'!$C$12,'Base de dados'!K528-'Base de dados'!H528,"")</f>
        <v/>
      </c>
      <c r="O528" s="32"/>
      <c r="P528" s="30" t="str">
        <f>IF(J528='Drop-downs'!$C$13,'Base de dados'!O528-'Base de dados'!H528,"")</f>
        <v/>
      </c>
    </row>
    <row r="529" spans="1:16" ht="12">
      <c r="A529" s="6">
        <v>526</v>
      </c>
      <c r="G529" s="32"/>
      <c r="H529" s="32"/>
      <c r="K529" s="34"/>
      <c r="N529" s="30" t="str">
        <f>IF(J529='Drop-downs'!$C$12,'Base de dados'!K529-'Base de dados'!H529,"")</f>
        <v/>
      </c>
      <c r="O529" s="32"/>
      <c r="P529" s="30" t="str">
        <f>IF(J529='Drop-downs'!$C$13,'Base de dados'!O529-'Base de dados'!H529,"")</f>
        <v/>
      </c>
    </row>
    <row r="530" spans="1:16" ht="12">
      <c r="A530" s="6">
        <v>527</v>
      </c>
      <c r="G530" s="32"/>
      <c r="H530" s="32"/>
      <c r="K530" s="34"/>
      <c r="N530" s="30" t="str">
        <f>IF(J530='Drop-downs'!$C$12,'Base de dados'!K530-'Base de dados'!H530,"")</f>
        <v/>
      </c>
      <c r="O530" s="32"/>
      <c r="P530" s="30" t="str">
        <f>IF(J530='Drop-downs'!$C$13,'Base de dados'!O530-'Base de dados'!H530,"")</f>
        <v/>
      </c>
    </row>
    <row r="531" spans="1:16" ht="12">
      <c r="A531" s="6">
        <v>528</v>
      </c>
      <c r="G531" s="32"/>
      <c r="H531" s="32"/>
      <c r="K531" s="34"/>
      <c r="N531" s="30" t="str">
        <f>IF(J531='Drop-downs'!$C$12,'Base de dados'!K531-'Base de dados'!H531,"")</f>
        <v/>
      </c>
      <c r="O531" s="32"/>
      <c r="P531" s="30" t="str">
        <f>IF(J531='Drop-downs'!$C$13,'Base de dados'!O531-'Base de dados'!H531,"")</f>
        <v/>
      </c>
    </row>
    <row r="532" spans="1:16" ht="12">
      <c r="A532" s="6">
        <v>529</v>
      </c>
      <c r="G532" s="32"/>
      <c r="H532" s="32"/>
      <c r="K532" s="34"/>
      <c r="N532" s="30" t="str">
        <f>IF(J532='Drop-downs'!$C$12,'Base de dados'!K532-'Base de dados'!H532,"")</f>
        <v/>
      </c>
      <c r="O532" s="32"/>
      <c r="P532" s="30" t="str">
        <f>IF(J532='Drop-downs'!$C$13,'Base de dados'!O532-'Base de dados'!H532,"")</f>
        <v/>
      </c>
    </row>
    <row r="533" spans="1:16" ht="12">
      <c r="A533" s="6">
        <v>530</v>
      </c>
      <c r="G533" s="32"/>
      <c r="H533" s="32"/>
      <c r="K533" s="34"/>
      <c r="N533" s="30" t="str">
        <f>IF(J533='Drop-downs'!$C$12,'Base de dados'!K533-'Base de dados'!H533,"")</f>
        <v/>
      </c>
      <c r="O533" s="32"/>
      <c r="P533" s="30" t="str">
        <f>IF(J533='Drop-downs'!$C$13,'Base de dados'!O533-'Base de dados'!H533,"")</f>
        <v/>
      </c>
    </row>
    <row r="534" spans="1:16" ht="12">
      <c r="A534" s="6">
        <v>531</v>
      </c>
      <c r="G534" s="32"/>
      <c r="H534" s="32"/>
      <c r="K534" s="34"/>
      <c r="N534" s="30" t="str">
        <f>IF(J534='Drop-downs'!$C$12,'Base de dados'!K534-'Base de dados'!H534,"")</f>
        <v/>
      </c>
      <c r="O534" s="32"/>
      <c r="P534" s="30" t="str">
        <f>IF(J534='Drop-downs'!$C$13,'Base de dados'!O534-'Base de dados'!H534,"")</f>
        <v/>
      </c>
    </row>
    <row r="535" spans="1:16" ht="12">
      <c r="A535" s="6">
        <v>532</v>
      </c>
      <c r="G535" s="32"/>
      <c r="H535" s="32"/>
      <c r="K535" s="34"/>
      <c r="N535" s="30" t="str">
        <f>IF(J535='Drop-downs'!$C$12,'Base de dados'!K535-'Base de dados'!H535,"")</f>
        <v/>
      </c>
      <c r="O535" s="32"/>
      <c r="P535" s="30" t="str">
        <f>IF(J535='Drop-downs'!$C$13,'Base de dados'!O535-'Base de dados'!H535,"")</f>
        <v/>
      </c>
    </row>
    <row r="536" spans="1:16" ht="12">
      <c r="A536" s="6">
        <v>533</v>
      </c>
      <c r="G536" s="32"/>
      <c r="H536" s="32"/>
      <c r="K536" s="34"/>
      <c r="N536" s="30" t="str">
        <f>IF(J536='Drop-downs'!$C$12,'Base de dados'!K536-'Base de dados'!H536,"")</f>
        <v/>
      </c>
      <c r="O536" s="32"/>
      <c r="P536" s="30" t="str">
        <f>IF(J536='Drop-downs'!$C$13,'Base de dados'!O536-'Base de dados'!H536,"")</f>
        <v/>
      </c>
    </row>
    <row r="537" spans="1:16" ht="12">
      <c r="A537" s="6">
        <v>534</v>
      </c>
      <c r="G537" s="32"/>
      <c r="H537" s="32"/>
      <c r="K537" s="34"/>
      <c r="N537" s="30" t="str">
        <f>IF(J537='Drop-downs'!$C$12,'Base de dados'!K537-'Base de dados'!H537,"")</f>
        <v/>
      </c>
      <c r="O537" s="32"/>
      <c r="P537" s="30" t="str">
        <f>IF(J537='Drop-downs'!$C$13,'Base de dados'!O537-'Base de dados'!H537,"")</f>
        <v/>
      </c>
    </row>
    <row r="538" spans="1:16" ht="12">
      <c r="A538" s="6">
        <v>535</v>
      </c>
      <c r="G538" s="32"/>
      <c r="H538" s="32"/>
      <c r="K538" s="34"/>
      <c r="N538" s="30" t="str">
        <f>IF(J538='Drop-downs'!$C$12,'Base de dados'!K538-'Base de dados'!H538,"")</f>
        <v/>
      </c>
      <c r="O538" s="32"/>
      <c r="P538" s="30" t="str">
        <f>IF(J538='Drop-downs'!$C$13,'Base de dados'!O538-'Base de dados'!H538,"")</f>
        <v/>
      </c>
    </row>
    <row r="539" spans="1:16" ht="12">
      <c r="A539" s="6">
        <v>536</v>
      </c>
      <c r="G539" s="32"/>
      <c r="H539" s="32"/>
      <c r="K539" s="34"/>
      <c r="N539" s="30" t="str">
        <f>IF(J539='Drop-downs'!$C$12,'Base de dados'!K539-'Base de dados'!H539,"")</f>
        <v/>
      </c>
      <c r="O539" s="32"/>
      <c r="P539" s="30" t="str">
        <f>IF(J539='Drop-downs'!$C$13,'Base de dados'!O539-'Base de dados'!H539,"")</f>
        <v/>
      </c>
    </row>
    <row r="540" spans="1:16" ht="12">
      <c r="A540" s="6">
        <v>537</v>
      </c>
      <c r="G540" s="32"/>
      <c r="H540" s="32"/>
      <c r="K540" s="34"/>
      <c r="N540" s="30" t="str">
        <f>IF(J540='Drop-downs'!$C$12,'Base de dados'!K540-'Base de dados'!H540,"")</f>
        <v/>
      </c>
      <c r="O540" s="32"/>
      <c r="P540" s="30" t="str">
        <f>IF(J540='Drop-downs'!$C$13,'Base de dados'!O540-'Base de dados'!H540,"")</f>
        <v/>
      </c>
    </row>
    <row r="541" spans="1:16" ht="12">
      <c r="A541" s="6">
        <v>538</v>
      </c>
      <c r="G541" s="32"/>
      <c r="H541" s="32"/>
      <c r="K541" s="34"/>
      <c r="N541" s="30" t="str">
        <f>IF(J541='Drop-downs'!$C$12,'Base de dados'!K541-'Base de dados'!H541,"")</f>
        <v/>
      </c>
      <c r="O541" s="32"/>
      <c r="P541" s="30" t="str">
        <f>IF(J541='Drop-downs'!$C$13,'Base de dados'!O541-'Base de dados'!H541,"")</f>
        <v/>
      </c>
    </row>
    <row r="542" spans="1:16" ht="12">
      <c r="A542" s="6">
        <v>539</v>
      </c>
      <c r="G542" s="32"/>
      <c r="H542" s="32"/>
      <c r="K542" s="34"/>
      <c r="N542" s="30" t="str">
        <f>IF(J542='Drop-downs'!$C$12,'Base de dados'!K542-'Base de dados'!H542,"")</f>
        <v/>
      </c>
      <c r="O542" s="32"/>
      <c r="P542" s="30" t="str">
        <f>IF(J542='Drop-downs'!$C$13,'Base de dados'!O542-'Base de dados'!H542,"")</f>
        <v/>
      </c>
    </row>
    <row r="543" spans="1:16" ht="12">
      <c r="A543" s="6">
        <v>540</v>
      </c>
      <c r="G543" s="32"/>
      <c r="H543" s="32"/>
      <c r="K543" s="34"/>
      <c r="N543" s="30" t="str">
        <f>IF(J543='Drop-downs'!$C$12,'Base de dados'!K543-'Base de dados'!H543,"")</f>
        <v/>
      </c>
      <c r="O543" s="32"/>
      <c r="P543" s="30" t="str">
        <f>IF(J543='Drop-downs'!$C$13,'Base de dados'!O543-'Base de dados'!H543,"")</f>
        <v/>
      </c>
    </row>
    <row r="544" spans="1:16" ht="12">
      <c r="A544" s="6">
        <v>541</v>
      </c>
      <c r="G544" s="32"/>
      <c r="H544" s="32"/>
      <c r="K544" s="34"/>
      <c r="N544" s="30" t="str">
        <f>IF(J544='Drop-downs'!$C$12,'Base de dados'!K544-'Base de dados'!H544,"")</f>
        <v/>
      </c>
      <c r="O544" s="32"/>
      <c r="P544" s="30" t="str">
        <f>IF(J544='Drop-downs'!$C$13,'Base de dados'!O544-'Base de dados'!H544,"")</f>
        <v/>
      </c>
    </row>
    <row r="545" spans="1:16" ht="12">
      <c r="A545" s="6">
        <v>542</v>
      </c>
      <c r="G545" s="32"/>
      <c r="H545" s="32"/>
      <c r="K545" s="34"/>
      <c r="N545" s="30" t="str">
        <f>IF(J545='Drop-downs'!$C$12,'Base de dados'!K545-'Base de dados'!H545,"")</f>
        <v/>
      </c>
      <c r="O545" s="32"/>
      <c r="P545" s="30" t="str">
        <f>IF(J545='Drop-downs'!$C$13,'Base de dados'!O545-'Base de dados'!H545,"")</f>
        <v/>
      </c>
    </row>
    <row r="546" spans="1:16" ht="12">
      <c r="A546" s="6">
        <v>543</v>
      </c>
      <c r="G546" s="32"/>
      <c r="H546" s="32"/>
      <c r="K546" s="34"/>
      <c r="N546" s="30" t="str">
        <f>IF(J546='Drop-downs'!$C$12,'Base de dados'!K546-'Base de dados'!H546,"")</f>
        <v/>
      </c>
      <c r="O546" s="32"/>
      <c r="P546" s="30" t="str">
        <f>IF(J546='Drop-downs'!$C$13,'Base de dados'!O546-'Base de dados'!H546,"")</f>
        <v/>
      </c>
    </row>
    <row r="547" spans="1:16" ht="12">
      <c r="A547" s="6">
        <v>544</v>
      </c>
      <c r="G547" s="32"/>
      <c r="H547" s="32"/>
      <c r="K547" s="34"/>
      <c r="N547" s="30" t="str">
        <f>IF(J547='Drop-downs'!$C$12,'Base de dados'!K547-'Base de dados'!H547,"")</f>
        <v/>
      </c>
      <c r="O547" s="32"/>
      <c r="P547" s="30" t="str">
        <f>IF(J547='Drop-downs'!$C$13,'Base de dados'!O547-'Base de dados'!H547,"")</f>
        <v/>
      </c>
    </row>
    <row r="548" spans="1:16" ht="12">
      <c r="A548" s="6">
        <v>545</v>
      </c>
      <c r="G548" s="32"/>
      <c r="H548" s="32"/>
      <c r="K548" s="34"/>
      <c r="N548" s="30" t="str">
        <f>IF(J548='Drop-downs'!$C$12,'Base de dados'!K548-'Base de dados'!H548,"")</f>
        <v/>
      </c>
      <c r="O548" s="32"/>
      <c r="P548" s="30" t="str">
        <f>IF(J548='Drop-downs'!$C$13,'Base de dados'!O548-'Base de dados'!H548,"")</f>
        <v/>
      </c>
    </row>
    <row r="549" spans="1:16" ht="12">
      <c r="A549" s="6">
        <v>546</v>
      </c>
      <c r="G549" s="32"/>
      <c r="H549" s="32"/>
      <c r="K549" s="34"/>
      <c r="N549" s="30" t="str">
        <f>IF(J549='Drop-downs'!$C$12,'Base de dados'!K549-'Base de dados'!H549,"")</f>
        <v/>
      </c>
      <c r="O549" s="32"/>
      <c r="P549" s="30" t="str">
        <f>IF(J549='Drop-downs'!$C$13,'Base de dados'!O549-'Base de dados'!H549,"")</f>
        <v/>
      </c>
    </row>
    <row r="550" spans="1:16" ht="12">
      <c r="A550" s="6">
        <v>547</v>
      </c>
      <c r="G550" s="32"/>
      <c r="H550" s="32"/>
      <c r="K550" s="34"/>
      <c r="N550" s="30" t="str">
        <f>IF(J550='Drop-downs'!$C$12,'Base de dados'!K550-'Base de dados'!H550,"")</f>
        <v/>
      </c>
      <c r="O550" s="32"/>
      <c r="P550" s="30" t="str">
        <f>IF(J550='Drop-downs'!$C$13,'Base de dados'!O550-'Base de dados'!H550,"")</f>
        <v/>
      </c>
    </row>
    <row r="551" spans="1:16" ht="12">
      <c r="A551" s="6">
        <v>548</v>
      </c>
      <c r="G551" s="32"/>
      <c r="H551" s="32"/>
      <c r="K551" s="34"/>
      <c r="N551" s="30" t="str">
        <f>IF(J551='Drop-downs'!$C$12,'Base de dados'!K551-'Base de dados'!H551,"")</f>
        <v/>
      </c>
      <c r="O551" s="32"/>
      <c r="P551" s="30" t="str">
        <f>IF(J551='Drop-downs'!$C$13,'Base de dados'!O551-'Base de dados'!H551,"")</f>
        <v/>
      </c>
    </row>
    <row r="552" spans="1:16" ht="12">
      <c r="A552" s="6">
        <v>549</v>
      </c>
      <c r="G552" s="32"/>
      <c r="H552" s="32"/>
      <c r="K552" s="34"/>
      <c r="N552" s="30" t="str">
        <f>IF(J552='Drop-downs'!$C$12,'Base de dados'!K552-'Base de dados'!H552,"")</f>
        <v/>
      </c>
      <c r="O552" s="32"/>
      <c r="P552" s="30" t="str">
        <f>IF(J552='Drop-downs'!$C$13,'Base de dados'!O552-'Base de dados'!H552,"")</f>
        <v/>
      </c>
    </row>
    <row r="553" spans="1:16" ht="12">
      <c r="A553" s="6">
        <v>550</v>
      </c>
      <c r="G553" s="32"/>
      <c r="H553" s="32"/>
      <c r="K553" s="34"/>
      <c r="N553" s="30" t="str">
        <f>IF(J553='Drop-downs'!$C$12,'Base de dados'!K553-'Base de dados'!H553,"")</f>
        <v/>
      </c>
      <c r="O553" s="32"/>
      <c r="P553" s="30" t="str">
        <f>IF(J553='Drop-downs'!$C$13,'Base de dados'!O553-'Base de dados'!H553,"")</f>
        <v/>
      </c>
    </row>
    <row r="554" spans="1:16" ht="12">
      <c r="A554" s="6">
        <v>551</v>
      </c>
      <c r="G554" s="32"/>
      <c r="H554" s="32"/>
      <c r="K554" s="34"/>
      <c r="N554" s="30" t="str">
        <f>IF(J554='Drop-downs'!$C$12,'Base de dados'!K554-'Base de dados'!H554,"")</f>
        <v/>
      </c>
      <c r="O554" s="32"/>
      <c r="P554" s="30" t="str">
        <f>IF(J554='Drop-downs'!$C$13,'Base de dados'!O554-'Base de dados'!H554,"")</f>
        <v/>
      </c>
    </row>
    <row r="555" spans="1:16" ht="12">
      <c r="A555" s="6">
        <v>552</v>
      </c>
      <c r="G555" s="32"/>
      <c r="H555" s="32"/>
      <c r="K555" s="34"/>
      <c r="N555" s="30" t="str">
        <f>IF(J555='Drop-downs'!$C$12,'Base de dados'!K555-'Base de dados'!H555,"")</f>
        <v/>
      </c>
      <c r="O555" s="32"/>
      <c r="P555" s="30" t="str">
        <f>IF(J555='Drop-downs'!$C$13,'Base de dados'!O555-'Base de dados'!H555,"")</f>
        <v/>
      </c>
    </row>
    <row r="556" spans="1:16" ht="12">
      <c r="A556" s="6">
        <v>553</v>
      </c>
      <c r="G556" s="32"/>
      <c r="H556" s="32"/>
      <c r="K556" s="34"/>
      <c r="N556" s="30" t="str">
        <f>IF(J556='Drop-downs'!$C$12,'Base de dados'!K556-'Base de dados'!H556,"")</f>
        <v/>
      </c>
      <c r="O556" s="32"/>
      <c r="P556" s="30" t="str">
        <f>IF(J556='Drop-downs'!$C$13,'Base de dados'!O556-'Base de dados'!H556,"")</f>
        <v/>
      </c>
    </row>
    <row r="557" spans="1:16" ht="12">
      <c r="A557" s="6">
        <v>554</v>
      </c>
      <c r="G557" s="32"/>
      <c r="H557" s="32"/>
      <c r="K557" s="34"/>
      <c r="N557" s="30" t="str">
        <f>IF(J557='Drop-downs'!$C$12,'Base de dados'!K557-'Base de dados'!H557,"")</f>
        <v/>
      </c>
      <c r="O557" s="32"/>
      <c r="P557" s="30" t="str">
        <f>IF(J557='Drop-downs'!$C$13,'Base de dados'!O557-'Base de dados'!H557,"")</f>
        <v/>
      </c>
    </row>
    <row r="558" spans="1:16" ht="12">
      <c r="A558" s="6">
        <v>555</v>
      </c>
      <c r="G558" s="32"/>
      <c r="H558" s="32"/>
      <c r="K558" s="34"/>
      <c r="N558" s="30" t="str">
        <f>IF(J558='Drop-downs'!$C$12,'Base de dados'!K558-'Base de dados'!H558,"")</f>
        <v/>
      </c>
      <c r="O558" s="32"/>
      <c r="P558" s="30" t="str">
        <f>IF(J558='Drop-downs'!$C$13,'Base de dados'!O558-'Base de dados'!H558,"")</f>
        <v/>
      </c>
    </row>
    <row r="559" spans="1:16" ht="12">
      <c r="A559" s="6">
        <v>556</v>
      </c>
      <c r="G559" s="32"/>
      <c r="H559" s="32"/>
      <c r="K559" s="34"/>
      <c r="N559" s="30" t="str">
        <f>IF(J559='Drop-downs'!$C$12,'Base de dados'!K559-'Base de dados'!H559,"")</f>
        <v/>
      </c>
      <c r="O559" s="32"/>
      <c r="P559" s="30" t="str">
        <f>IF(J559='Drop-downs'!$C$13,'Base de dados'!O559-'Base de dados'!H559,"")</f>
        <v/>
      </c>
    </row>
    <row r="560" spans="1:16" ht="12">
      <c r="A560" s="6">
        <v>557</v>
      </c>
      <c r="G560" s="32"/>
      <c r="H560" s="32"/>
      <c r="K560" s="34"/>
      <c r="N560" s="30" t="str">
        <f>IF(J560='Drop-downs'!$C$12,'Base de dados'!K560-'Base de dados'!H560,"")</f>
        <v/>
      </c>
      <c r="O560" s="32"/>
      <c r="P560" s="30" t="str">
        <f>IF(J560='Drop-downs'!$C$13,'Base de dados'!O560-'Base de dados'!H560,"")</f>
        <v/>
      </c>
    </row>
    <row r="561" spans="1:16" ht="12">
      <c r="A561" s="6">
        <v>558</v>
      </c>
      <c r="G561" s="32"/>
      <c r="H561" s="32"/>
      <c r="K561" s="34"/>
      <c r="N561" s="30" t="str">
        <f>IF(J561='Drop-downs'!$C$12,'Base de dados'!K561-'Base de dados'!H561,"")</f>
        <v/>
      </c>
      <c r="O561" s="32"/>
      <c r="P561" s="30" t="str">
        <f>IF(J561='Drop-downs'!$C$13,'Base de dados'!O561-'Base de dados'!H561,"")</f>
        <v/>
      </c>
    </row>
    <row r="562" spans="1:16" ht="12">
      <c r="A562" s="6">
        <v>559</v>
      </c>
      <c r="G562" s="32"/>
      <c r="H562" s="32"/>
      <c r="K562" s="34"/>
      <c r="N562" s="30" t="str">
        <f>IF(J562='Drop-downs'!$C$12,'Base de dados'!K562-'Base de dados'!H562,"")</f>
        <v/>
      </c>
      <c r="O562" s="32"/>
      <c r="P562" s="30" t="str">
        <f>IF(J562='Drop-downs'!$C$13,'Base de dados'!O562-'Base de dados'!H562,"")</f>
        <v/>
      </c>
    </row>
    <row r="563" spans="1:16" ht="12">
      <c r="A563" s="6">
        <v>560</v>
      </c>
      <c r="G563" s="32"/>
      <c r="H563" s="32"/>
      <c r="K563" s="34"/>
      <c r="N563" s="30" t="str">
        <f>IF(J563='Drop-downs'!$C$12,'Base de dados'!K563-'Base de dados'!H563,"")</f>
        <v/>
      </c>
      <c r="O563" s="32"/>
      <c r="P563" s="30" t="str">
        <f>IF(J563='Drop-downs'!$C$13,'Base de dados'!O563-'Base de dados'!H563,"")</f>
        <v/>
      </c>
    </row>
    <row r="564" spans="1:16" ht="12">
      <c r="A564" s="6">
        <v>561</v>
      </c>
      <c r="G564" s="32"/>
      <c r="H564" s="32"/>
      <c r="K564" s="34"/>
      <c r="N564" s="30" t="str">
        <f>IF(J564='Drop-downs'!$C$12,'Base de dados'!K564-'Base de dados'!H564,"")</f>
        <v/>
      </c>
      <c r="O564" s="32"/>
      <c r="P564" s="30" t="str">
        <f>IF(J564='Drop-downs'!$C$13,'Base de dados'!O564-'Base de dados'!H564,"")</f>
        <v/>
      </c>
    </row>
    <row r="565" spans="1:16" ht="12">
      <c r="A565" s="6">
        <v>562</v>
      </c>
      <c r="G565" s="32"/>
      <c r="H565" s="32"/>
      <c r="K565" s="34"/>
      <c r="N565" s="30" t="str">
        <f>IF(J565='Drop-downs'!$C$12,'Base de dados'!K565-'Base de dados'!H565,"")</f>
        <v/>
      </c>
      <c r="O565" s="32"/>
      <c r="P565" s="30" t="str">
        <f>IF(J565='Drop-downs'!$C$13,'Base de dados'!O565-'Base de dados'!H565,"")</f>
        <v/>
      </c>
    </row>
    <row r="566" spans="1:16" ht="12">
      <c r="A566" s="6">
        <v>563</v>
      </c>
      <c r="G566" s="32"/>
      <c r="H566" s="32"/>
      <c r="K566" s="34"/>
      <c r="N566" s="30" t="str">
        <f>IF(J566='Drop-downs'!$C$12,'Base de dados'!K566-'Base de dados'!H566,"")</f>
        <v/>
      </c>
      <c r="O566" s="32"/>
      <c r="P566" s="30" t="str">
        <f>IF(J566='Drop-downs'!$C$13,'Base de dados'!O566-'Base de dados'!H566,"")</f>
        <v/>
      </c>
    </row>
    <row r="567" spans="1:16" ht="12">
      <c r="A567" s="6">
        <v>564</v>
      </c>
      <c r="G567" s="32"/>
      <c r="H567" s="32"/>
      <c r="K567" s="34"/>
      <c r="N567" s="30" t="str">
        <f>IF(J567='Drop-downs'!$C$12,'Base de dados'!K567-'Base de dados'!H567,"")</f>
        <v/>
      </c>
      <c r="O567" s="32"/>
      <c r="P567" s="30" t="str">
        <f>IF(J567='Drop-downs'!$C$13,'Base de dados'!O567-'Base de dados'!H567,"")</f>
        <v/>
      </c>
    </row>
    <row r="568" spans="1:16" ht="12">
      <c r="A568" s="6">
        <v>565</v>
      </c>
      <c r="G568" s="32"/>
      <c r="H568" s="32"/>
      <c r="K568" s="34"/>
      <c r="N568" s="30" t="str">
        <f>IF(J568='Drop-downs'!$C$12,'Base de dados'!K568-'Base de dados'!H568,"")</f>
        <v/>
      </c>
      <c r="O568" s="32"/>
      <c r="P568" s="30" t="str">
        <f>IF(J568='Drop-downs'!$C$13,'Base de dados'!O568-'Base de dados'!H568,"")</f>
        <v/>
      </c>
    </row>
    <row r="569" spans="1:16" ht="12">
      <c r="A569" s="6">
        <v>566</v>
      </c>
      <c r="G569" s="32"/>
      <c r="H569" s="32"/>
      <c r="K569" s="34"/>
      <c r="N569" s="30" t="str">
        <f>IF(J569='Drop-downs'!$C$12,'Base de dados'!K569-'Base de dados'!H569,"")</f>
        <v/>
      </c>
      <c r="O569" s="32"/>
      <c r="P569" s="30" t="str">
        <f>IF(J569='Drop-downs'!$C$13,'Base de dados'!O569-'Base de dados'!H569,"")</f>
        <v/>
      </c>
    </row>
    <row r="570" spans="1:16" ht="12">
      <c r="A570" s="6">
        <v>567</v>
      </c>
      <c r="G570" s="32"/>
      <c r="H570" s="32"/>
      <c r="K570" s="34"/>
      <c r="N570" s="30" t="str">
        <f>IF(J570='Drop-downs'!$C$12,'Base de dados'!K570-'Base de dados'!H570,"")</f>
        <v/>
      </c>
      <c r="O570" s="32"/>
      <c r="P570" s="30" t="str">
        <f>IF(J570='Drop-downs'!$C$13,'Base de dados'!O570-'Base de dados'!H570,"")</f>
        <v/>
      </c>
    </row>
    <row r="571" spans="1:16" ht="12">
      <c r="A571" s="6">
        <v>568</v>
      </c>
      <c r="G571" s="32"/>
      <c r="H571" s="32"/>
      <c r="K571" s="34"/>
      <c r="N571" s="30" t="str">
        <f>IF(J571='Drop-downs'!$C$12,'Base de dados'!K571-'Base de dados'!H571,"")</f>
        <v/>
      </c>
      <c r="O571" s="32"/>
      <c r="P571" s="30" t="str">
        <f>IF(J571='Drop-downs'!$C$13,'Base de dados'!O571-'Base de dados'!H571,"")</f>
        <v/>
      </c>
    </row>
    <row r="572" spans="1:16" ht="12">
      <c r="A572" s="6">
        <v>569</v>
      </c>
      <c r="G572" s="32"/>
      <c r="H572" s="32"/>
      <c r="K572" s="34"/>
      <c r="N572" s="30" t="str">
        <f>IF(J572='Drop-downs'!$C$12,'Base de dados'!K572-'Base de dados'!H572,"")</f>
        <v/>
      </c>
      <c r="O572" s="32"/>
      <c r="P572" s="30" t="str">
        <f>IF(J572='Drop-downs'!$C$13,'Base de dados'!O572-'Base de dados'!H572,"")</f>
        <v/>
      </c>
    </row>
    <row r="573" spans="1:16" ht="12">
      <c r="A573" s="6">
        <v>570</v>
      </c>
      <c r="G573" s="32"/>
      <c r="H573" s="32"/>
      <c r="K573" s="34"/>
      <c r="N573" s="30" t="str">
        <f>IF(J573='Drop-downs'!$C$12,'Base de dados'!K573-'Base de dados'!H573,"")</f>
        <v/>
      </c>
      <c r="O573" s="32"/>
      <c r="P573" s="30" t="str">
        <f>IF(J573='Drop-downs'!$C$13,'Base de dados'!O573-'Base de dados'!H573,"")</f>
        <v/>
      </c>
    </row>
    <row r="574" spans="1:16" ht="12">
      <c r="A574" s="6">
        <v>571</v>
      </c>
      <c r="G574" s="32"/>
      <c r="H574" s="32"/>
      <c r="K574" s="34"/>
      <c r="N574" s="30" t="str">
        <f>IF(J574='Drop-downs'!$C$12,'Base de dados'!K574-'Base de dados'!H574,"")</f>
        <v/>
      </c>
      <c r="O574" s="32"/>
      <c r="P574" s="30" t="str">
        <f>IF(J574='Drop-downs'!$C$13,'Base de dados'!O574-'Base de dados'!H574,"")</f>
        <v/>
      </c>
    </row>
    <row r="575" spans="1:16" ht="12">
      <c r="A575" s="6">
        <v>572</v>
      </c>
      <c r="G575" s="32"/>
      <c r="H575" s="32"/>
      <c r="K575" s="34"/>
      <c r="N575" s="30" t="str">
        <f>IF(J575='Drop-downs'!$C$12,'Base de dados'!K575-'Base de dados'!H575,"")</f>
        <v/>
      </c>
      <c r="O575" s="32"/>
      <c r="P575" s="30" t="str">
        <f>IF(J575='Drop-downs'!$C$13,'Base de dados'!O575-'Base de dados'!H575,"")</f>
        <v/>
      </c>
    </row>
    <row r="576" spans="1:16" ht="12">
      <c r="A576" s="6">
        <v>573</v>
      </c>
      <c r="G576" s="32"/>
      <c r="H576" s="32"/>
      <c r="K576" s="34"/>
      <c r="N576" s="30" t="str">
        <f>IF(J576='Drop-downs'!$C$12,'Base de dados'!K576-'Base de dados'!H576,"")</f>
        <v/>
      </c>
      <c r="O576" s="32"/>
      <c r="P576" s="30" t="str">
        <f>IF(J576='Drop-downs'!$C$13,'Base de dados'!O576-'Base de dados'!H576,"")</f>
        <v/>
      </c>
    </row>
    <row r="577" spans="1:16" ht="12">
      <c r="A577" s="6">
        <v>574</v>
      </c>
      <c r="G577" s="32"/>
      <c r="H577" s="32"/>
      <c r="K577" s="34"/>
      <c r="N577" s="30" t="str">
        <f>IF(J577='Drop-downs'!$C$12,'Base de dados'!K577-'Base de dados'!H577,"")</f>
        <v/>
      </c>
      <c r="O577" s="32"/>
      <c r="P577" s="30" t="str">
        <f>IF(J577='Drop-downs'!$C$13,'Base de dados'!O577-'Base de dados'!H577,"")</f>
        <v/>
      </c>
    </row>
    <row r="578" spans="1:16" ht="12">
      <c r="A578" s="6">
        <v>575</v>
      </c>
      <c r="G578" s="32"/>
      <c r="H578" s="32"/>
      <c r="K578" s="34"/>
      <c r="N578" s="30" t="str">
        <f>IF(J578='Drop-downs'!$C$12,'Base de dados'!K578-'Base de dados'!H578,"")</f>
        <v/>
      </c>
      <c r="O578" s="32"/>
      <c r="P578" s="30" t="str">
        <f>IF(J578='Drop-downs'!$C$13,'Base de dados'!O578-'Base de dados'!H578,"")</f>
        <v/>
      </c>
    </row>
    <row r="579" spans="1:16" ht="12">
      <c r="A579" s="6">
        <v>576</v>
      </c>
      <c r="G579" s="32"/>
      <c r="H579" s="32"/>
      <c r="K579" s="34"/>
      <c r="N579" s="30" t="str">
        <f>IF(J579='Drop-downs'!$C$12,'Base de dados'!K579-'Base de dados'!H579,"")</f>
        <v/>
      </c>
      <c r="O579" s="32"/>
      <c r="P579" s="30" t="str">
        <f>IF(J579='Drop-downs'!$C$13,'Base de dados'!O579-'Base de dados'!H579,"")</f>
        <v/>
      </c>
    </row>
    <row r="580" spans="1:16" ht="12">
      <c r="A580" s="6">
        <v>577</v>
      </c>
      <c r="G580" s="32"/>
      <c r="H580" s="32"/>
      <c r="K580" s="34"/>
      <c r="N580" s="30" t="str">
        <f>IF(J580='Drop-downs'!$C$12,'Base de dados'!K580-'Base de dados'!H580,"")</f>
        <v/>
      </c>
      <c r="O580" s="32"/>
      <c r="P580" s="30" t="str">
        <f>IF(J580='Drop-downs'!$C$13,'Base de dados'!O580-'Base de dados'!H580,"")</f>
        <v/>
      </c>
    </row>
    <row r="581" spans="1:16" ht="12">
      <c r="A581" s="6">
        <v>578</v>
      </c>
      <c r="G581" s="32"/>
      <c r="H581" s="32"/>
      <c r="K581" s="34"/>
      <c r="N581" s="30" t="str">
        <f>IF(J581='Drop-downs'!$C$12,'Base de dados'!K581-'Base de dados'!H581,"")</f>
        <v/>
      </c>
      <c r="O581" s="32"/>
      <c r="P581" s="30" t="str">
        <f>IF(J581='Drop-downs'!$C$13,'Base de dados'!O581-'Base de dados'!H581,"")</f>
        <v/>
      </c>
    </row>
    <row r="582" spans="1:16" ht="12">
      <c r="A582" s="6">
        <v>579</v>
      </c>
      <c r="G582" s="32"/>
      <c r="H582" s="32"/>
      <c r="K582" s="34"/>
      <c r="N582" s="30" t="str">
        <f>IF(J582='Drop-downs'!$C$12,'Base de dados'!K582-'Base de dados'!H582,"")</f>
        <v/>
      </c>
      <c r="O582" s="32"/>
      <c r="P582" s="30" t="str">
        <f>IF(J582='Drop-downs'!$C$13,'Base de dados'!O582-'Base de dados'!H582,"")</f>
        <v/>
      </c>
    </row>
    <row r="583" spans="1:16" ht="12">
      <c r="A583" s="6">
        <v>580</v>
      </c>
      <c r="G583" s="32"/>
      <c r="H583" s="32"/>
      <c r="K583" s="34"/>
      <c r="N583" s="30" t="str">
        <f>IF(J583='Drop-downs'!$C$12,'Base de dados'!K583-'Base de dados'!H583,"")</f>
        <v/>
      </c>
      <c r="O583" s="32"/>
      <c r="P583" s="30" t="str">
        <f>IF(J583='Drop-downs'!$C$13,'Base de dados'!O583-'Base de dados'!H583,"")</f>
        <v/>
      </c>
    </row>
    <row r="584" spans="1:16" ht="12">
      <c r="A584" s="6">
        <v>581</v>
      </c>
      <c r="G584" s="32"/>
      <c r="H584" s="32"/>
      <c r="K584" s="34"/>
      <c r="N584" s="30" t="str">
        <f>IF(J584='Drop-downs'!$C$12,'Base de dados'!K584-'Base de dados'!H584,"")</f>
        <v/>
      </c>
      <c r="O584" s="32"/>
      <c r="P584" s="30" t="str">
        <f>IF(J584='Drop-downs'!$C$13,'Base de dados'!O584-'Base de dados'!H584,"")</f>
        <v/>
      </c>
    </row>
    <row r="585" spans="1:16" ht="12">
      <c r="A585" s="6">
        <v>582</v>
      </c>
      <c r="G585" s="32"/>
      <c r="H585" s="32"/>
      <c r="K585" s="34"/>
      <c r="N585" s="30" t="str">
        <f>IF(J585='Drop-downs'!$C$12,'Base de dados'!K585-'Base de dados'!H585,"")</f>
        <v/>
      </c>
      <c r="O585" s="32"/>
      <c r="P585" s="30" t="str">
        <f>IF(J585='Drop-downs'!$C$13,'Base de dados'!O585-'Base de dados'!H585,"")</f>
        <v/>
      </c>
    </row>
    <row r="586" spans="1:16" ht="12">
      <c r="A586" s="6">
        <v>583</v>
      </c>
      <c r="G586" s="32"/>
      <c r="H586" s="32"/>
      <c r="K586" s="34"/>
      <c r="N586" s="30" t="str">
        <f>IF(J586='Drop-downs'!$C$12,'Base de dados'!K586-'Base de dados'!H586,"")</f>
        <v/>
      </c>
      <c r="O586" s="32"/>
      <c r="P586" s="30" t="str">
        <f>IF(J586='Drop-downs'!$C$13,'Base de dados'!O586-'Base de dados'!H586,"")</f>
        <v/>
      </c>
    </row>
    <row r="587" spans="1:16" ht="12">
      <c r="A587" s="6">
        <v>584</v>
      </c>
      <c r="G587" s="32"/>
      <c r="H587" s="32"/>
      <c r="K587" s="34"/>
      <c r="N587" s="30" t="str">
        <f>IF(J587='Drop-downs'!$C$12,'Base de dados'!K587-'Base de dados'!H587,"")</f>
        <v/>
      </c>
      <c r="O587" s="32"/>
      <c r="P587" s="30" t="str">
        <f>IF(J587='Drop-downs'!$C$13,'Base de dados'!O587-'Base de dados'!H587,"")</f>
        <v/>
      </c>
    </row>
    <row r="588" spans="1:16" ht="12">
      <c r="A588" s="6">
        <v>585</v>
      </c>
      <c r="G588" s="32"/>
      <c r="H588" s="32"/>
      <c r="K588" s="34"/>
      <c r="N588" s="30" t="str">
        <f>IF(J588='Drop-downs'!$C$12,'Base de dados'!K588-'Base de dados'!H588,"")</f>
        <v/>
      </c>
      <c r="O588" s="32"/>
      <c r="P588" s="30" t="str">
        <f>IF(J588='Drop-downs'!$C$13,'Base de dados'!O588-'Base de dados'!H588,"")</f>
        <v/>
      </c>
    </row>
    <row r="589" spans="1:16" ht="12">
      <c r="A589" s="6">
        <v>586</v>
      </c>
      <c r="G589" s="32"/>
      <c r="H589" s="32"/>
      <c r="K589" s="34"/>
      <c r="N589" s="30" t="str">
        <f>IF(J589='Drop-downs'!$C$12,'Base de dados'!K589-'Base de dados'!H589,"")</f>
        <v/>
      </c>
      <c r="O589" s="32"/>
      <c r="P589" s="30" t="str">
        <f>IF(J589='Drop-downs'!$C$13,'Base de dados'!O589-'Base de dados'!H589,"")</f>
        <v/>
      </c>
    </row>
    <row r="590" spans="1:16" ht="12">
      <c r="A590" s="6">
        <v>587</v>
      </c>
      <c r="G590" s="32"/>
      <c r="H590" s="32"/>
      <c r="K590" s="34"/>
      <c r="N590" s="30" t="str">
        <f>IF(J590='Drop-downs'!$C$12,'Base de dados'!K590-'Base de dados'!H590,"")</f>
        <v/>
      </c>
      <c r="O590" s="32"/>
      <c r="P590" s="30" t="str">
        <f>IF(J590='Drop-downs'!$C$13,'Base de dados'!O590-'Base de dados'!H590,"")</f>
        <v/>
      </c>
    </row>
    <row r="591" spans="1:16" ht="12">
      <c r="A591" s="6">
        <v>588</v>
      </c>
      <c r="G591" s="32"/>
      <c r="H591" s="32"/>
      <c r="K591" s="34"/>
      <c r="N591" s="30" t="str">
        <f>IF(J591='Drop-downs'!$C$12,'Base de dados'!K591-'Base de dados'!H591,"")</f>
        <v/>
      </c>
      <c r="O591" s="32"/>
      <c r="P591" s="30" t="str">
        <f>IF(J591='Drop-downs'!$C$13,'Base de dados'!O591-'Base de dados'!H591,"")</f>
        <v/>
      </c>
    </row>
    <row r="592" spans="1:16" ht="12">
      <c r="A592" s="6">
        <v>589</v>
      </c>
      <c r="G592" s="32"/>
      <c r="H592" s="32"/>
      <c r="K592" s="34"/>
      <c r="N592" s="30" t="str">
        <f>IF(J592='Drop-downs'!$C$12,'Base de dados'!K592-'Base de dados'!H592,"")</f>
        <v/>
      </c>
      <c r="O592" s="32"/>
      <c r="P592" s="30" t="str">
        <f>IF(J592='Drop-downs'!$C$13,'Base de dados'!O592-'Base de dados'!H592,"")</f>
        <v/>
      </c>
    </row>
    <row r="593" spans="1:16" ht="12">
      <c r="A593" s="6">
        <v>590</v>
      </c>
      <c r="G593" s="32"/>
      <c r="H593" s="32"/>
      <c r="K593" s="34"/>
      <c r="N593" s="30" t="str">
        <f>IF(J593='Drop-downs'!$C$12,'Base de dados'!K593-'Base de dados'!H593,"")</f>
        <v/>
      </c>
      <c r="O593" s="32"/>
      <c r="P593" s="30" t="str">
        <f>IF(J593='Drop-downs'!$C$13,'Base de dados'!O593-'Base de dados'!H593,"")</f>
        <v/>
      </c>
    </row>
    <row r="594" spans="1:16" ht="12">
      <c r="A594" s="6">
        <v>591</v>
      </c>
      <c r="G594" s="32"/>
      <c r="H594" s="32"/>
      <c r="K594" s="34"/>
      <c r="N594" s="30" t="str">
        <f>IF(J594='Drop-downs'!$C$12,'Base de dados'!K594-'Base de dados'!H594,"")</f>
        <v/>
      </c>
      <c r="O594" s="32"/>
      <c r="P594" s="30" t="str">
        <f>IF(J594='Drop-downs'!$C$13,'Base de dados'!O594-'Base de dados'!H594,"")</f>
        <v/>
      </c>
    </row>
    <row r="595" spans="1:16" ht="12">
      <c r="A595" s="6">
        <v>592</v>
      </c>
      <c r="G595" s="32"/>
      <c r="H595" s="32"/>
      <c r="K595" s="34"/>
      <c r="N595" s="30" t="str">
        <f>IF(J595='Drop-downs'!$C$12,'Base de dados'!K595-'Base de dados'!H595,"")</f>
        <v/>
      </c>
      <c r="O595" s="32"/>
      <c r="P595" s="30" t="str">
        <f>IF(J595='Drop-downs'!$C$13,'Base de dados'!O595-'Base de dados'!H595,"")</f>
        <v/>
      </c>
    </row>
    <row r="596" spans="1:16" ht="12">
      <c r="A596" s="6">
        <v>593</v>
      </c>
      <c r="G596" s="32"/>
      <c r="H596" s="32"/>
      <c r="K596" s="34"/>
      <c r="N596" s="30" t="str">
        <f>IF(J596='Drop-downs'!$C$12,'Base de dados'!K596-'Base de dados'!H596,"")</f>
        <v/>
      </c>
      <c r="O596" s="32"/>
      <c r="P596" s="30" t="str">
        <f>IF(J596='Drop-downs'!$C$13,'Base de dados'!O596-'Base de dados'!H596,"")</f>
        <v/>
      </c>
    </row>
    <row r="597" spans="1:16" ht="12">
      <c r="A597" s="6">
        <v>594</v>
      </c>
      <c r="G597" s="32"/>
      <c r="H597" s="32"/>
      <c r="K597" s="34"/>
      <c r="N597" s="30" t="str">
        <f>IF(J597='Drop-downs'!$C$12,'Base de dados'!K597-'Base de dados'!H597,"")</f>
        <v/>
      </c>
      <c r="O597" s="32"/>
      <c r="P597" s="30" t="str">
        <f>IF(J597='Drop-downs'!$C$13,'Base de dados'!O597-'Base de dados'!H597,"")</f>
        <v/>
      </c>
    </row>
    <row r="598" spans="1:16" ht="12">
      <c r="A598" s="6">
        <v>595</v>
      </c>
      <c r="G598" s="32"/>
      <c r="H598" s="32"/>
      <c r="K598" s="34"/>
      <c r="N598" s="30" t="str">
        <f>IF(J598='Drop-downs'!$C$12,'Base de dados'!K598-'Base de dados'!H598,"")</f>
        <v/>
      </c>
      <c r="O598" s="32"/>
      <c r="P598" s="30" t="str">
        <f>IF(J598='Drop-downs'!$C$13,'Base de dados'!O598-'Base de dados'!H598,"")</f>
        <v/>
      </c>
    </row>
    <row r="599" spans="1:16" ht="12">
      <c r="A599" s="6">
        <v>596</v>
      </c>
      <c r="G599" s="32"/>
      <c r="H599" s="32"/>
      <c r="K599" s="34"/>
      <c r="N599" s="30" t="str">
        <f>IF(J599='Drop-downs'!$C$12,'Base de dados'!K599-'Base de dados'!H599,"")</f>
        <v/>
      </c>
      <c r="O599" s="32"/>
      <c r="P599" s="30" t="str">
        <f>IF(J599='Drop-downs'!$C$13,'Base de dados'!O599-'Base de dados'!H599,"")</f>
        <v/>
      </c>
    </row>
    <row r="600" spans="1:16" ht="12">
      <c r="A600" s="6">
        <v>597</v>
      </c>
      <c r="G600" s="32"/>
      <c r="H600" s="32"/>
      <c r="K600" s="34"/>
      <c r="N600" s="30" t="str">
        <f>IF(J600='Drop-downs'!$C$12,'Base de dados'!K600-'Base de dados'!H600,"")</f>
        <v/>
      </c>
      <c r="O600" s="32"/>
      <c r="P600" s="30" t="str">
        <f>IF(J600='Drop-downs'!$C$13,'Base de dados'!O600-'Base de dados'!H600,"")</f>
        <v/>
      </c>
    </row>
    <row r="601" spans="1:16" ht="12">
      <c r="A601" s="6">
        <v>598</v>
      </c>
      <c r="G601" s="32"/>
      <c r="H601" s="32"/>
      <c r="K601" s="34"/>
      <c r="N601" s="30" t="str">
        <f>IF(J601='Drop-downs'!$C$12,'Base de dados'!K601-'Base de dados'!H601,"")</f>
        <v/>
      </c>
      <c r="O601" s="32"/>
      <c r="P601" s="30" t="str">
        <f>IF(J601='Drop-downs'!$C$13,'Base de dados'!O601-'Base de dados'!H601,"")</f>
        <v/>
      </c>
    </row>
    <row r="602" spans="1:16" ht="12">
      <c r="A602" s="6">
        <v>599</v>
      </c>
      <c r="G602" s="32"/>
      <c r="H602" s="32"/>
      <c r="K602" s="34"/>
      <c r="N602" s="30" t="str">
        <f>IF(J602='Drop-downs'!$C$12,'Base de dados'!K602-'Base de dados'!H602,"")</f>
        <v/>
      </c>
      <c r="O602" s="32"/>
      <c r="P602" s="30" t="str">
        <f>IF(J602='Drop-downs'!$C$13,'Base de dados'!O602-'Base de dados'!H602,"")</f>
        <v/>
      </c>
    </row>
    <row r="603" spans="1:16" ht="12">
      <c r="A603" s="6">
        <v>600</v>
      </c>
      <c r="G603" s="32"/>
      <c r="H603" s="32"/>
      <c r="K603" s="34"/>
      <c r="N603" s="30" t="str">
        <f>IF(J603='Drop-downs'!$C$12,'Base de dados'!K603-'Base de dados'!H603,"")</f>
        <v/>
      </c>
      <c r="O603" s="32"/>
      <c r="P603" s="30" t="str">
        <f>IF(J603='Drop-downs'!$C$13,'Base de dados'!O603-'Base de dados'!H603,"")</f>
        <v/>
      </c>
    </row>
    <row r="604" spans="1:16" ht="12">
      <c r="A604" s="6">
        <v>601</v>
      </c>
      <c r="G604" s="32"/>
      <c r="H604" s="32"/>
      <c r="K604" s="34"/>
      <c r="N604" s="30" t="str">
        <f>IF(J604='Drop-downs'!$C$12,'Base de dados'!K604-'Base de dados'!H604,"")</f>
        <v/>
      </c>
      <c r="O604" s="32"/>
      <c r="P604" s="30" t="str">
        <f>IF(J604='Drop-downs'!$C$13,'Base de dados'!O604-'Base de dados'!H604,"")</f>
        <v/>
      </c>
    </row>
    <row r="605" spans="1:16" ht="12">
      <c r="A605" s="6">
        <v>602</v>
      </c>
      <c r="G605" s="32"/>
      <c r="H605" s="32"/>
      <c r="K605" s="34"/>
      <c r="N605" s="30" t="str">
        <f>IF(J605='Drop-downs'!$C$12,'Base de dados'!K605-'Base de dados'!H605,"")</f>
        <v/>
      </c>
      <c r="O605" s="32"/>
      <c r="P605" s="30" t="str">
        <f>IF(J605='Drop-downs'!$C$13,'Base de dados'!O605-'Base de dados'!H605,"")</f>
        <v/>
      </c>
    </row>
    <row r="606" spans="1:16" ht="12">
      <c r="A606" s="6">
        <v>603</v>
      </c>
      <c r="G606" s="32"/>
      <c r="H606" s="32"/>
      <c r="K606" s="34"/>
      <c r="N606" s="30" t="str">
        <f>IF(J606='Drop-downs'!$C$12,'Base de dados'!K606-'Base de dados'!H606,"")</f>
        <v/>
      </c>
      <c r="O606" s="32"/>
      <c r="P606" s="30" t="str">
        <f>IF(J606='Drop-downs'!$C$13,'Base de dados'!O606-'Base de dados'!H606,"")</f>
        <v/>
      </c>
    </row>
    <row r="607" spans="1:16" ht="12">
      <c r="A607" s="6">
        <v>604</v>
      </c>
      <c r="G607" s="32"/>
      <c r="H607" s="32"/>
      <c r="K607" s="34"/>
      <c r="N607" s="30" t="str">
        <f>IF(J607='Drop-downs'!$C$12,'Base de dados'!K607-'Base de dados'!H607,"")</f>
        <v/>
      </c>
      <c r="O607" s="32"/>
      <c r="P607" s="30" t="str">
        <f>IF(J607='Drop-downs'!$C$13,'Base de dados'!O607-'Base de dados'!H607,"")</f>
        <v/>
      </c>
    </row>
    <row r="608" spans="1:16" ht="12">
      <c r="A608" s="6">
        <v>605</v>
      </c>
      <c r="G608" s="32"/>
      <c r="H608" s="32"/>
      <c r="K608" s="34"/>
      <c r="N608" s="30" t="str">
        <f>IF(J608='Drop-downs'!$C$12,'Base de dados'!K608-'Base de dados'!H608,"")</f>
        <v/>
      </c>
      <c r="O608" s="32"/>
      <c r="P608" s="30" t="str">
        <f>IF(J608='Drop-downs'!$C$13,'Base de dados'!O608-'Base de dados'!H608,"")</f>
        <v/>
      </c>
    </row>
    <row r="609" spans="1:16" ht="12">
      <c r="A609" s="6">
        <v>606</v>
      </c>
      <c r="G609" s="32"/>
      <c r="H609" s="32"/>
      <c r="K609" s="34"/>
      <c r="N609" s="30" t="str">
        <f>IF(J609='Drop-downs'!$C$12,'Base de dados'!K609-'Base de dados'!H609,"")</f>
        <v/>
      </c>
      <c r="O609" s="32"/>
      <c r="P609" s="30" t="str">
        <f>IF(J609='Drop-downs'!$C$13,'Base de dados'!O609-'Base de dados'!H609,"")</f>
        <v/>
      </c>
    </row>
    <row r="610" spans="1:16" ht="12">
      <c r="A610" s="6">
        <v>607</v>
      </c>
      <c r="G610" s="32"/>
      <c r="H610" s="32"/>
      <c r="K610" s="34"/>
      <c r="N610" s="30" t="str">
        <f>IF(J610='Drop-downs'!$C$12,'Base de dados'!K610-'Base de dados'!H610,"")</f>
        <v/>
      </c>
      <c r="O610" s="32"/>
      <c r="P610" s="30" t="str">
        <f>IF(J610='Drop-downs'!$C$13,'Base de dados'!O610-'Base de dados'!H610,"")</f>
        <v/>
      </c>
    </row>
    <row r="611" spans="1:16" ht="12">
      <c r="A611" s="6">
        <v>608</v>
      </c>
      <c r="G611" s="32"/>
      <c r="H611" s="32"/>
      <c r="K611" s="34"/>
      <c r="N611" s="30" t="str">
        <f>IF(J611='Drop-downs'!$C$12,'Base de dados'!K611-'Base de dados'!H611,"")</f>
        <v/>
      </c>
      <c r="O611" s="32"/>
      <c r="P611" s="30" t="str">
        <f>IF(J611='Drop-downs'!$C$13,'Base de dados'!O611-'Base de dados'!H611,"")</f>
        <v/>
      </c>
    </row>
    <row r="612" spans="1:16" ht="12">
      <c r="A612" s="6">
        <v>609</v>
      </c>
      <c r="G612" s="32"/>
      <c r="H612" s="32"/>
      <c r="K612" s="34"/>
      <c r="N612" s="30" t="str">
        <f>IF(J612='Drop-downs'!$C$12,'Base de dados'!K612-'Base de dados'!H612,"")</f>
        <v/>
      </c>
      <c r="O612" s="32"/>
      <c r="P612" s="30" t="str">
        <f>IF(J612='Drop-downs'!$C$13,'Base de dados'!O612-'Base de dados'!H612,"")</f>
        <v/>
      </c>
    </row>
    <row r="613" spans="1:16" ht="12">
      <c r="A613" s="6">
        <v>610</v>
      </c>
      <c r="G613" s="32"/>
      <c r="H613" s="32"/>
      <c r="K613" s="34"/>
      <c r="N613" s="30" t="str">
        <f>IF(J613='Drop-downs'!$C$12,'Base de dados'!K613-'Base de dados'!H613,"")</f>
        <v/>
      </c>
      <c r="O613" s="32"/>
      <c r="P613" s="30" t="str">
        <f>IF(J613='Drop-downs'!$C$13,'Base de dados'!O613-'Base de dados'!H613,"")</f>
        <v/>
      </c>
    </row>
    <row r="614" spans="1:16" ht="12">
      <c r="A614" s="6">
        <v>611</v>
      </c>
      <c r="G614" s="32"/>
      <c r="H614" s="32"/>
      <c r="K614" s="34"/>
      <c r="N614" s="30" t="str">
        <f>IF(J614='Drop-downs'!$C$12,'Base de dados'!K614-'Base de dados'!H614,"")</f>
        <v/>
      </c>
      <c r="O614" s="32"/>
      <c r="P614" s="30" t="str">
        <f>IF(J614='Drop-downs'!$C$13,'Base de dados'!O614-'Base de dados'!H614,"")</f>
        <v/>
      </c>
    </row>
    <row r="615" spans="1:16" ht="12">
      <c r="A615" s="6">
        <v>612</v>
      </c>
      <c r="G615" s="32"/>
      <c r="H615" s="32"/>
      <c r="K615" s="34"/>
      <c r="N615" s="30" t="str">
        <f>IF(J615='Drop-downs'!$C$12,'Base de dados'!K615-'Base de dados'!H615,"")</f>
        <v/>
      </c>
      <c r="O615" s="32"/>
      <c r="P615" s="30" t="str">
        <f>IF(J615='Drop-downs'!$C$13,'Base de dados'!O615-'Base de dados'!H615,"")</f>
        <v/>
      </c>
    </row>
    <row r="616" spans="1:16" ht="12">
      <c r="A616" s="6">
        <v>613</v>
      </c>
      <c r="G616" s="32"/>
      <c r="H616" s="32"/>
      <c r="K616" s="34"/>
      <c r="N616" s="30" t="str">
        <f>IF(J616='Drop-downs'!$C$12,'Base de dados'!K616-'Base de dados'!H616,"")</f>
        <v/>
      </c>
      <c r="O616" s="32"/>
      <c r="P616" s="30" t="str">
        <f>IF(J616='Drop-downs'!$C$13,'Base de dados'!O616-'Base de dados'!H616,"")</f>
        <v/>
      </c>
    </row>
    <row r="617" spans="1:16" ht="12">
      <c r="A617" s="6">
        <v>614</v>
      </c>
      <c r="G617" s="32"/>
      <c r="H617" s="32"/>
      <c r="K617" s="34"/>
      <c r="N617" s="30" t="str">
        <f>IF(J617='Drop-downs'!$C$12,'Base de dados'!K617-'Base de dados'!H617,"")</f>
        <v/>
      </c>
      <c r="O617" s="32"/>
      <c r="P617" s="30" t="str">
        <f>IF(J617='Drop-downs'!$C$13,'Base de dados'!O617-'Base de dados'!H617,"")</f>
        <v/>
      </c>
    </row>
    <row r="618" spans="1:16" ht="12">
      <c r="A618" s="6">
        <v>615</v>
      </c>
      <c r="G618" s="32"/>
      <c r="H618" s="32"/>
      <c r="K618" s="34"/>
      <c r="N618" s="30" t="str">
        <f>IF(J618='Drop-downs'!$C$12,'Base de dados'!K618-'Base de dados'!H618,"")</f>
        <v/>
      </c>
      <c r="O618" s="32"/>
      <c r="P618" s="30" t="str">
        <f>IF(J618='Drop-downs'!$C$13,'Base de dados'!O618-'Base de dados'!H618,"")</f>
        <v/>
      </c>
    </row>
    <row r="619" spans="1:16" ht="12">
      <c r="A619" s="6">
        <v>616</v>
      </c>
      <c r="G619" s="32"/>
      <c r="H619" s="32"/>
      <c r="K619" s="34"/>
      <c r="N619" s="30" t="str">
        <f>IF(J619='Drop-downs'!$C$12,'Base de dados'!K619-'Base de dados'!H619,"")</f>
        <v/>
      </c>
      <c r="O619" s="32"/>
      <c r="P619" s="30" t="str">
        <f>IF(J619='Drop-downs'!$C$13,'Base de dados'!O619-'Base de dados'!H619,"")</f>
        <v/>
      </c>
    </row>
    <row r="620" spans="1:16" ht="12">
      <c r="A620" s="6">
        <v>617</v>
      </c>
      <c r="G620" s="32"/>
      <c r="H620" s="32"/>
      <c r="K620" s="34"/>
      <c r="N620" s="30" t="str">
        <f>IF(J620='Drop-downs'!$C$12,'Base de dados'!K620-'Base de dados'!H620,"")</f>
        <v/>
      </c>
      <c r="O620" s="32"/>
      <c r="P620" s="30" t="str">
        <f>IF(J620='Drop-downs'!$C$13,'Base de dados'!O620-'Base de dados'!H620,"")</f>
        <v/>
      </c>
    </row>
    <row r="621" spans="1:16" ht="12">
      <c r="A621" s="6">
        <v>618</v>
      </c>
      <c r="G621" s="32"/>
      <c r="H621" s="32"/>
      <c r="K621" s="34"/>
      <c r="N621" s="30" t="str">
        <f>IF(J621='Drop-downs'!$C$12,'Base de dados'!K621-'Base de dados'!H621,"")</f>
        <v/>
      </c>
      <c r="O621" s="32"/>
      <c r="P621" s="30" t="str">
        <f>IF(J621='Drop-downs'!$C$13,'Base de dados'!O621-'Base de dados'!H621,"")</f>
        <v/>
      </c>
    </row>
    <row r="622" spans="1:16" ht="12">
      <c r="A622" s="6">
        <v>619</v>
      </c>
      <c r="G622" s="32"/>
      <c r="H622" s="32"/>
      <c r="K622" s="34"/>
      <c r="N622" s="30" t="str">
        <f>IF(J622='Drop-downs'!$C$12,'Base de dados'!K622-'Base de dados'!H622,"")</f>
        <v/>
      </c>
      <c r="O622" s="32"/>
      <c r="P622" s="30" t="str">
        <f>IF(J622='Drop-downs'!$C$13,'Base de dados'!O622-'Base de dados'!H622,"")</f>
        <v/>
      </c>
    </row>
    <row r="623" spans="1:16" ht="12">
      <c r="A623" s="6">
        <v>620</v>
      </c>
      <c r="G623" s="32"/>
      <c r="H623" s="32"/>
      <c r="K623" s="34"/>
      <c r="N623" s="30" t="str">
        <f>IF(J623='Drop-downs'!$C$12,'Base de dados'!K623-'Base de dados'!H623,"")</f>
        <v/>
      </c>
      <c r="O623" s="32"/>
      <c r="P623" s="30" t="str">
        <f>IF(J623='Drop-downs'!$C$13,'Base de dados'!O623-'Base de dados'!H623,"")</f>
        <v/>
      </c>
    </row>
    <row r="624" spans="1:16" ht="12">
      <c r="A624" s="6">
        <v>621</v>
      </c>
      <c r="G624" s="32"/>
      <c r="H624" s="32"/>
      <c r="K624" s="34"/>
      <c r="N624" s="30" t="str">
        <f>IF(J624='Drop-downs'!$C$12,'Base de dados'!K624-'Base de dados'!H624,"")</f>
        <v/>
      </c>
      <c r="O624" s="32"/>
      <c r="P624" s="30" t="str">
        <f>IF(J624='Drop-downs'!$C$13,'Base de dados'!O624-'Base de dados'!H624,"")</f>
        <v/>
      </c>
    </row>
    <row r="625" spans="1:16" ht="12">
      <c r="A625" s="6">
        <v>622</v>
      </c>
      <c r="G625" s="32"/>
      <c r="H625" s="32"/>
      <c r="K625" s="34"/>
      <c r="N625" s="30" t="str">
        <f>IF(J625='Drop-downs'!$C$12,'Base de dados'!K625-'Base de dados'!H625,"")</f>
        <v/>
      </c>
      <c r="O625" s="32"/>
      <c r="P625" s="30" t="str">
        <f>IF(J625='Drop-downs'!$C$13,'Base de dados'!O625-'Base de dados'!H625,"")</f>
        <v/>
      </c>
    </row>
    <row r="626" spans="1:16" ht="12">
      <c r="A626" s="6">
        <v>623</v>
      </c>
      <c r="G626" s="32"/>
      <c r="H626" s="32"/>
      <c r="K626" s="34"/>
      <c r="N626" s="30" t="str">
        <f>IF(J626='Drop-downs'!$C$12,'Base de dados'!K626-'Base de dados'!H626,"")</f>
        <v/>
      </c>
      <c r="O626" s="32"/>
      <c r="P626" s="30" t="str">
        <f>IF(J626='Drop-downs'!$C$13,'Base de dados'!O626-'Base de dados'!H626,"")</f>
        <v/>
      </c>
    </row>
    <row r="627" spans="1:16" ht="12">
      <c r="A627" s="6">
        <v>624</v>
      </c>
      <c r="G627" s="32"/>
      <c r="H627" s="32"/>
      <c r="K627" s="34"/>
      <c r="N627" s="30" t="str">
        <f>IF(J627='Drop-downs'!$C$12,'Base de dados'!K627-'Base de dados'!H627,"")</f>
        <v/>
      </c>
      <c r="O627" s="32"/>
      <c r="P627" s="30" t="str">
        <f>IF(J627='Drop-downs'!$C$13,'Base de dados'!O627-'Base de dados'!H627,"")</f>
        <v/>
      </c>
    </row>
    <row r="628" spans="1:16" ht="12">
      <c r="A628" s="6">
        <v>625</v>
      </c>
      <c r="G628" s="32"/>
      <c r="H628" s="32"/>
      <c r="K628" s="34"/>
      <c r="N628" s="30" t="str">
        <f>IF(J628='Drop-downs'!$C$12,'Base de dados'!K628-'Base de dados'!H628,"")</f>
        <v/>
      </c>
      <c r="O628" s="32"/>
      <c r="P628" s="30" t="str">
        <f>IF(J628='Drop-downs'!$C$13,'Base de dados'!O628-'Base de dados'!H628,"")</f>
        <v/>
      </c>
    </row>
    <row r="629" spans="1:16" ht="12">
      <c r="A629" s="6">
        <v>626</v>
      </c>
      <c r="G629" s="32"/>
      <c r="H629" s="32"/>
      <c r="K629" s="34"/>
      <c r="N629" s="30" t="str">
        <f>IF(J629='Drop-downs'!$C$12,'Base de dados'!K629-'Base de dados'!H629,"")</f>
        <v/>
      </c>
      <c r="O629" s="32"/>
      <c r="P629" s="30" t="str">
        <f>IF(J629='Drop-downs'!$C$13,'Base de dados'!O629-'Base de dados'!H629,"")</f>
        <v/>
      </c>
    </row>
    <row r="630" spans="1:16" ht="12">
      <c r="A630" s="6">
        <v>627</v>
      </c>
      <c r="G630" s="32"/>
      <c r="H630" s="32"/>
      <c r="K630" s="34"/>
      <c r="N630" s="30" t="str">
        <f>IF(J630='Drop-downs'!$C$12,'Base de dados'!K630-'Base de dados'!H630,"")</f>
        <v/>
      </c>
      <c r="O630" s="32"/>
      <c r="P630" s="30" t="str">
        <f>IF(J630='Drop-downs'!$C$13,'Base de dados'!O630-'Base de dados'!H630,"")</f>
        <v/>
      </c>
    </row>
    <row r="631" spans="1:16" ht="12">
      <c r="A631" s="6">
        <v>628</v>
      </c>
      <c r="G631" s="32"/>
      <c r="H631" s="32"/>
      <c r="K631" s="34"/>
      <c r="N631" s="30" t="str">
        <f>IF(J631='Drop-downs'!$C$12,'Base de dados'!K631-'Base de dados'!H631,"")</f>
        <v/>
      </c>
      <c r="O631" s="32"/>
      <c r="P631" s="30" t="str">
        <f>IF(J631='Drop-downs'!$C$13,'Base de dados'!O631-'Base de dados'!H631,"")</f>
        <v/>
      </c>
    </row>
    <row r="632" spans="1:16" ht="12">
      <c r="A632" s="6">
        <v>629</v>
      </c>
      <c r="G632" s="32"/>
      <c r="H632" s="32"/>
      <c r="K632" s="34"/>
      <c r="N632" s="30" t="str">
        <f>IF(J632='Drop-downs'!$C$12,'Base de dados'!K632-'Base de dados'!H632,"")</f>
        <v/>
      </c>
      <c r="O632" s="32"/>
      <c r="P632" s="30" t="str">
        <f>IF(J632='Drop-downs'!$C$13,'Base de dados'!O632-'Base de dados'!H632,"")</f>
        <v/>
      </c>
    </row>
    <row r="633" spans="1:16" ht="12">
      <c r="A633" s="6">
        <v>630</v>
      </c>
      <c r="G633" s="32"/>
      <c r="H633" s="32"/>
      <c r="K633" s="34"/>
      <c r="N633" s="30" t="str">
        <f>IF(J633='Drop-downs'!$C$12,'Base de dados'!K633-'Base de dados'!H633,"")</f>
        <v/>
      </c>
      <c r="O633" s="32"/>
      <c r="P633" s="30" t="str">
        <f>IF(J633='Drop-downs'!$C$13,'Base de dados'!O633-'Base de dados'!H633,"")</f>
        <v/>
      </c>
    </row>
    <row r="634" spans="1:16" ht="12">
      <c r="A634" s="6">
        <v>631</v>
      </c>
      <c r="G634" s="32"/>
      <c r="H634" s="32"/>
      <c r="K634" s="34"/>
      <c r="N634" s="30" t="str">
        <f>IF(J634='Drop-downs'!$C$12,'Base de dados'!K634-'Base de dados'!H634,"")</f>
        <v/>
      </c>
      <c r="O634" s="32"/>
      <c r="P634" s="30" t="str">
        <f>IF(J634='Drop-downs'!$C$13,'Base de dados'!O634-'Base de dados'!H634,"")</f>
        <v/>
      </c>
    </row>
    <row r="635" spans="1:16" ht="12">
      <c r="A635" s="6">
        <v>632</v>
      </c>
      <c r="G635" s="32"/>
      <c r="H635" s="32"/>
      <c r="K635" s="34"/>
      <c r="N635" s="30" t="str">
        <f>IF(J635='Drop-downs'!$C$12,'Base de dados'!K635-'Base de dados'!H635,"")</f>
        <v/>
      </c>
      <c r="O635" s="32"/>
      <c r="P635" s="30" t="str">
        <f>IF(J635='Drop-downs'!$C$13,'Base de dados'!O635-'Base de dados'!H635,"")</f>
        <v/>
      </c>
    </row>
    <row r="636" spans="1:16" ht="12">
      <c r="A636" s="6">
        <v>633</v>
      </c>
      <c r="G636" s="32"/>
      <c r="H636" s="32"/>
      <c r="K636" s="34"/>
      <c r="N636" s="30" t="str">
        <f>IF(J636='Drop-downs'!$C$12,'Base de dados'!K636-'Base de dados'!H636,"")</f>
        <v/>
      </c>
      <c r="O636" s="32"/>
      <c r="P636" s="30" t="str">
        <f>IF(J636='Drop-downs'!$C$13,'Base de dados'!O636-'Base de dados'!H636,"")</f>
        <v/>
      </c>
    </row>
    <row r="637" spans="1:16" ht="12">
      <c r="A637" s="6">
        <v>634</v>
      </c>
      <c r="G637" s="32"/>
      <c r="H637" s="32"/>
      <c r="K637" s="34"/>
      <c r="N637" s="30" t="str">
        <f>IF(J637='Drop-downs'!$C$12,'Base de dados'!K637-'Base de dados'!H637,"")</f>
        <v/>
      </c>
      <c r="O637" s="32"/>
      <c r="P637" s="30" t="str">
        <f>IF(J637='Drop-downs'!$C$13,'Base de dados'!O637-'Base de dados'!H637,"")</f>
        <v/>
      </c>
    </row>
    <row r="638" spans="1:16" ht="12">
      <c r="A638" s="6">
        <v>635</v>
      </c>
      <c r="G638" s="32"/>
      <c r="H638" s="32"/>
      <c r="K638" s="34"/>
      <c r="N638" s="30" t="str">
        <f>IF(J638='Drop-downs'!$C$12,'Base de dados'!K638-'Base de dados'!H638,"")</f>
        <v/>
      </c>
      <c r="O638" s="32"/>
      <c r="P638" s="30" t="str">
        <f>IF(J638='Drop-downs'!$C$13,'Base de dados'!O638-'Base de dados'!H638,"")</f>
        <v/>
      </c>
    </row>
    <row r="639" spans="1:16" ht="12">
      <c r="A639" s="6">
        <v>636</v>
      </c>
      <c r="G639" s="32"/>
      <c r="H639" s="32"/>
      <c r="K639" s="34"/>
      <c r="N639" s="30" t="str">
        <f>IF(J639='Drop-downs'!$C$12,'Base de dados'!K639-'Base de dados'!H639,"")</f>
        <v/>
      </c>
      <c r="O639" s="32"/>
      <c r="P639" s="30" t="str">
        <f>IF(J639='Drop-downs'!$C$13,'Base de dados'!O639-'Base de dados'!H639,"")</f>
        <v/>
      </c>
    </row>
    <row r="640" spans="1:16" ht="12">
      <c r="A640" s="6">
        <v>637</v>
      </c>
      <c r="G640" s="32"/>
      <c r="H640" s="32"/>
      <c r="K640" s="34"/>
      <c r="N640" s="30" t="str">
        <f>IF(J640='Drop-downs'!$C$12,'Base de dados'!K640-'Base de dados'!H640,"")</f>
        <v/>
      </c>
      <c r="O640" s="32"/>
      <c r="P640" s="30" t="str">
        <f>IF(J640='Drop-downs'!$C$13,'Base de dados'!O640-'Base de dados'!H640,"")</f>
        <v/>
      </c>
    </row>
    <row r="641" spans="1:16" ht="12">
      <c r="A641" s="6">
        <v>638</v>
      </c>
      <c r="G641" s="32"/>
      <c r="H641" s="32"/>
      <c r="K641" s="34"/>
      <c r="N641" s="30" t="str">
        <f>IF(J641='Drop-downs'!$C$12,'Base de dados'!K641-'Base de dados'!H641,"")</f>
        <v/>
      </c>
      <c r="O641" s="32"/>
      <c r="P641" s="30" t="str">
        <f>IF(J641='Drop-downs'!$C$13,'Base de dados'!O641-'Base de dados'!H641,"")</f>
        <v/>
      </c>
    </row>
    <row r="642" spans="1:16" ht="12">
      <c r="A642" s="6">
        <v>639</v>
      </c>
      <c r="G642" s="32"/>
      <c r="H642" s="32"/>
      <c r="K642" s="34"/>
      <c r="N642" s="30" t="str">
        <f>IF(J642='Drop-downs'!$C$12,'Base de dados'!K642-'Base de dados'!H642,"")</f>
        <v/>
      </c>
      <c r="O642" s="32"/>
      <c r="P642" s="30" t="str">
        <f>IF(J642='Drop-downs'!$C$13,'Base de dados'!O642-'Base de dados'!H642,"")</f>
        <v/>
      </c>
    </row>
    <row r="643" spans="1:16" ht="12">
      <c r="A643" s="6">
        <v>640</v>
      </c>
      <c r="G643" s="32"/>
      <c r="H643" s="32"/>
      <c r="K643" s="34"/>
      <c r="N643" s="30" t="str">
        <f>IF(J643='Drop-downs'!$C$12,'Base de dados'!K643-'Base de dados'!H643,"")</f>
        <v/>
      </c>
      <c r="O643" s="32"/>
      <c r="P643" s="30" t="str">
        <f>IF(J643='Drop-downs'!$C$13,'Base de dados'!O643-'Base de dados'!H643,"")</f>
        <v/>
      </c>
    </row>
    <row r="644" spans="1:16" ht="12">
      <c r="A644" s="6">
        <v>641</v>
      </c>
      <c r="G644" s="32"/>
      <c r="H644" s="32"/>
      <c r="K644" s="34"/>
      <c r="N644" s="30" t="str">
        <f>IF(J644='Drop-downs'!$C$12,'Base de dados'!K644-'Base de dados'!H644,"")</f>
        <v/>
      </c>
      <c r="O644" s="32"/>
      <c r="P644" s="30" t="str">
        <f>IF(J644='Drop-downs'!$C$13,'Base de dados'!O644-'Base de dados'!H644,"")</f>
        <v/>
      </c>
    </row>
    <row r="645" spans="1:16" ht="12">
      <c r="A645" s="6">
        <v>642</v>
      </c>
      <c r="G645" s="32"/>
      <c r="H645" s="32"/>
      <c r="K645" s="34"/>
      <c r="N645" s="30" t="str">
        <f>IF(J645='Drop-downs'!$C$12,'Base de dados'!K645-'Base de dados'!H645,"")</f>
        <v/>
      </c>
      <c r="O645" s="32"/>
      <c r="P645" s="30" t="str">
        <f>IF(J645='Drop-downs'!$C$13,'Base de dados'!O645-'Base de dados'!H645,"")</f>
        <v/>
      </c>
    </row>
    <row r="646" spans="1:16" ht="12">
      <c r="A646" s="6">
        <v>643</v>
      </c>
      <c r="G646" s="32"/>
      <c r="H646" s="32"/>
      <c r="K646" s="34"/>
      <c r="N646" s="30" t="str">
        <f>IF(J646='Drop-downs'!$C$12,'Base de dados'!K646-'Base de dados'!H646,"")</f>
        <v/>
      </c>
      <c r="O646" s="32"/>
      <c r="P646" s="30" t="str">
        <f>IF(J646='Drop-downs'!$C$13,'Base de dados'!O646-'Base de dados'!H646,"")</f>
        <v/>
      </c>
    </row>
    <row r="647" spans="1:16" ht="12">
      <c r="A647" s="6">
        <v>644</v>
      </c>
      <c r="G647" s="32"/>
      <c r="H647" s="32"/>
      <c r="K647" s="34"/>
      <c r="N647" s="30" t="str">
        <f>IF(J647='Drop-downs'!$C$12,'Base de dados'!K647-'Base de dados'!H647,"")</f>
        <v/>
      </c>
      <c r="O647" s="32"/>
      <c r="P647" s="30" t="str">
        <f>IF(J647='Drop-downs'!$C$13,'Base de dados'!O647-'Base de dados'!H647,"")</f>
        <v/>
      </c>
    </row>
    <row r="648" spans="1:16" ht="12">
      <c r="A648" s="6">
        <v>645</v>
      </c>
      <c r="G648" s="32"/>
      <c r="H648" s="32"/>
      <c r="K648" s="34"/>
      <c r="N648" s="30" t="str">
        <f>IF(J648='Drop-downs'!$C$12,'Base de dados'!K648-'Base de dados'!H648,"")</f>
        <v/>
      </c>
      <c r="O648" s="32"/>
      <c r="P648" s="30" t="str">
        <f>IF(J648='Drop-downs'!$C$13,'Base de dados'!O648-'Base de dados'!H648,"")</f>
        <v/>
      </c>
    </row>
    <row r="649" spans="1:16" ht="12">
      <c r="A649" s="6">
        <v>646</v>
      </c>
      <c r="G649" s="32"/>
      <c r="H649" s="32"/>
      <c r="K649" s="34"/>
      <c r="N649" s="30" t="str">
        <f>IF(J649='Drop-downs'!$C$12,'Base de dados'!K649-'Base de dados'!H649,"")</f>
        <v/>
      </c>
      <c r="O649" s="32"/>
      <c r="P649" s="30" t="str">
        <f>IF(J649='Drop-downs'!$C$13,'Base de dados'!O649-'Base de dados'!H649,"")</f>
        <v/>
      </c>
    </row>
    <row r="650" spans="1:16" ht="12">
      <c r="A650" s="6">
        <v>647</v>
      </c>
      <c r="G650" s="32"/>
      <c r="H650" s="32"/>
      <c r="K650" s="34"/>
      <c r="N650" s="30" t="str">
        <f>IF(J650='Drop-downs'!$C$12,'Base de dados'!K650-'Base de dados'!H650,"")</f>
        <v/>
      </c>
      <c r="O650" s="32"/>
      <c r="P650" s="30" t="str">
        <f>IF(J650='Drop-downs'!$C$13,'Base de dados'!O650-'Base de dados'!H650,"")</f>
        <v/>
      </c>
    </row>
    <row r="651" spans="1:16" ht="12">
      <c r="A651" s="6">
        <v>648</v>
      </c>
      <c r="G651" s="32"/>
      <c r="H651" s="32"/>
      <c r="K651" s="34"/>
      <c r="N651" s="30" t="str">
        <f>IF(J651='Drop-downs'!$C$12,'Base de dados'!K651-'Base de dados'!H651,"")</f>
        <v/>
      </c>
      <c r="O651" s="32"/>
      <c r="P651" s="30" t="str">
        <f>IF(J651='Drop-downs'!$C$13,'Base de dados'!O651-'Base de dados'!H651,"")</f>
        <v/>
      </c>
    </row>
    <row r="652" spans="1:16" ht="12">
      <c r="A652" s="6">
        <v>649</v>
      </c>
      <c r="G652" s="32"/>
      <c r="H652" s="32"/>
      <c r="K652" s="34"/>
      <c r="N652" s="30" t="str">
        <f>IF(J652='Drop-downs'!$C$12,'Base de dados'!K652-'Base de dados'!H652,"")</f>
        <v/>
      </c>
      <c r="O652" s="32"/>
      <c r="P652" s="30" t="str">
        <f>IF(J652='Drop-downs'!$C$13,'Base de dados'!O652-'Base de dados'!H652,"")</f>
        <v/>
      </c>
    </row>
    <row r="653" spans="1:16" ht="12">
      <c r="A653" s="6">
        <v>650</v>
      </c>
      <c r="G653" s="32"/>
      <c r="H653" s="32"/>
      <c r="K653" s="34"/>
      <c r="N653" s="30" t="str">
        <f>IF(J653='Drop-downs'!$C$12,'Base de dados'!K653-'Base de dados'!H653,"")</f>
        <v/>
      </c>
      <c r="O653" s="32"/>
      <c r="P653" s="30" t="str">
        <f>IF(J653='Drop-downs'!$C$13,'Base de dados'!O653-'Base de dados'!H653,"")</f>
        <v/>
      </c>
    </row>
    <row r="654" spans="1:16" ht="12">
      <c r="A654" s="6">
        <v>651</v>
      </c>
      <c r="G654" s="32"/>
      <c r="H654" s="32"/>
      <c r="K654" s="34"/>
      <c r="N654" s="30" t="str">
        <f>IF(J654='Drop-downs'!$C$12,'Base de dados'!K654-'Base de dados'!H654,"")</f>
        <v/>
      </c>
      <c r="O654" s="32"/>
      <c r="P654" s="30" t="str">
        <f>IF(J654='Drop-downs'!$C$13,'Base de dados'!O654-'Base de dados'!H654,"")</f>
        <v/>
      </c>
    </row>
    <row r="655" spans="1:16" ht="12">
      <c r="A655" s="6">
        <v>652</v>
      </c>
      <c r="G655" s="32"/>
      <c r="H655" s="32"/>
      <c r="K655" s="34"/>
      <c r="N655" s="30" t="str">
        <f>IF(J655='Drop-downs'!$C$12,'Base de dados'!K655-'Base de dados'!H655,"")</f>
        <v/>
      </c>
      <c r="O655" s="32"/>
      <c r="P655" s="30" t="str">
        <f>IF(J655='Drop-downs'!$C$13,'Base de dados'!O655-'Base de dados'!H655,"")</f>
        <v/>
      </c>
    </row>
    <row r="656" spans="1:16" ht="12">
      <c r="A656" s="6">
        <v>653</v>
      </c>
      <c r="G656" s="32"/>
      <c r="H656" s="32"/>
      <c r="K656" s="34"/>
      <c r="N656" s="30" t="str">
        <f>IF(J656='Drop-downs'!$C$12,'Base de dados'!K656-'Base de dados'!H656,"")</f>
        <v/>
      </c>
      <c r="O656" s="32"/>
      <c r="P656" s="30" t="str">
        <f>IF(J656='Drop-downs'!$C$13,'Base de dados'!O656-'Base de dados'!H656,"")</f>
        <v/>
      </c>
    </row>
    <row r="657" spans="1:16" ht="12">
      <c r="A657" s="6">
        <v>654</v>
      </c>
      <c r="G657" s="32"/>
      <c r="H657" s="32"/>
      <c r="K657" s="34"/>
      <c r="N657" s="30" t="str">
        <f>IF(J657='Drop-downs'!$C$12,'Base de dados'!K657-'Base de dados'!H657,"")</f>
        <v/>
      </c>
      <c r="O657" s="32"/>
      <c r="P657" s="30" t="str">
        <f>IF(J657='Drop-downs'!$C$13,'Base de dados'!O657-'Base de dados'!H657,"")</f>
        <v/>
      </c>
    </row>
    <row r="658" spans="1:16" ht="12">
      <c r="A658" s="6">
        <v>655</v>
      </c>
      <c r="G658" s="32"/>
      <c r="H658" s="32"/>
      <c r="K658" s="34"/>
      <c r="N658" s="30" t="str">
        <f>IF(J658='Drop-downs'!$C$12,'Base de dados'!K658-'Base de dados'!H658,"")</f>
        <v/>
      </c>
      <c r="O658" s="32"/>
      <c r="P658" s="30" t="str">
        <f>IF(J658='Drop-downs'!$C$13,'Base de dados'!O658-'Base de dados'!H658,"")</f>
        <v/>
      </c>
    </row>
    <row r="659" spans="1:16" ht="12">
      <c r="A659" s="6">
        <v>656</v>
      </c>
      <c r="G659" s="32"/>
      <c r="H659" s="32"/>
      <c r="K659" s="34"/>
      <c r="N659" s="30" t="str">
        <f>IF(J659='Drop-downs'!$C$12,'Base de dados'!K659-'Base de dados'!H659,"")</f>
        <v/>
      </c>
      <c r="O659" s="32"/>
      <c r="P659" s="30" t="str">
        <f>IF(J659='Drop-downs'!$C$13,'Base de dados'!O659-'Base de dados'!H659,"")</f>
        <v/>
      </c>
    </row>
    <row r="660" spans="1:16" ht="12">
      <c r="A660" s="6">
        <v>657</v>
      </c>
      <c r="G660" s="32"/>
      <c r="H660" s="32"/>
      <c r="K660" s="34"/>
      <c r="N660" s="30" t="str">
        <f>IF(J660='Drop-downs'!$C$12,'Base de dados'!K660-'Base de dados'!H660,"")</f>
        <v/>
      </c>
      <c r="O660" s="32"/>
      <c r="P660" s="30" t="str">
        <f>IF(J660='Drop-downs'!$C$13,'Base de dados'!O660-'Base de dados'!H660,"")</f>
        <v/>
      </c>
    </row>
    <row r="661" spans="1:16" ht="12">
      <c r="A661" s="6">
        <v>658</v>
      </c>
      <c r="G661" s="32"/>
      <c r="H661" s="32"/>
      <c r="K661" s="34"/>
      <c r="N661" s="30" t="str">
        <f>IF(J661='Drop-downs'!$C$12,'Base de dados'!K661-'Base de dados'!H661,"")</f>
        <v/>
      </c>
      <c r="O661" s="32"/>
      <c r="P661" s="30" t="str">
        <f>IF(J661='Drop-downs'!$C$13,'Base de dados'!O661-'Base de dados'!H661,"")</f>
        <v/>
      </c>
    </row>
    <row r="662" spans="1:16" ht="12">
      <c r="A662" s="6">
        <v>659</v>
      </c>
      <c r="G662" s="32"/>
      <c r="H662" s="32"/>
      <c r="K662" s="34"/>
      <c r="N662" s="30" t="str">
        <f>IF(J662='Drop-downs'!$C$12,'Base de dados'!K662-'Base de dados'!H662,"")</f>
        <v/>
      </c>
      <c r="O662" s="32"/>
      <c r="P662" s="30" t="str">
        <f>IF(J662='Drop-downs'!$C$13,'Base de dados'!O662-'Base de dados'!H662,"")</f>
        <v/>
      </c>
    </row>
    <row r="663" spans="1:16" ht="12">
      <c r="A663" s="6">
        <v>660</v>
      </c>
      <c r="G663" s="32"/>
      <c r="H663" s="32"/>
      <c r="K663" s="34"/>
      <c r="N663" s="30" t="str">
        <f>IF(J663='Drop-downs'!$C$12,'Base de dados'!K663-'Base de dados'!H663,"")</f>
        <v/>
      </c>
      <c r="O663" s="32"/>
      <c r="P663" s="30" t="str">
        <f>IF(J663='Drop-downs'!$C$13,'Base de dados'!O663-'Base de dados'!H663,"")</f>
        <v/>
      </c>
    </row>
    <row r="664" spans="1:16" ht="12">
      <c r="A664" s="6">
        <v>661</v>
      </c>
      <c r="G664" s="32"/>
      <c r="H664" s="32"/>
      <c r="K664" s="34"/>
      <c r="N664" s="30" t="str">
        <f>IF(J664='Drop-downs'!$C$12,'Base de dados'!K664-'Base de dados'!H664,"")</f>
        <v/>
      </c>
      <c r="O664" s="32"/>
      <c r="P664" s="30" t="str">
        <f>IF(J664='Drop-downs'!$C$13,'Base de dados'!O664-'Base de dados'!H664,"")</f>
        <v/>
      </c>
    </row>
    <row r="665" spans="1:16" ht="12">
      <c r="A665" s="6">
        <v>662</v>
      </c>
      <c r="G665" s="32"/>
      <c r="H665" s="32"/>
      <c r="K665" s="34"/>
      <c r="N665" s="30" t="str">
        <f>IF(J665='Drop-downs'!$C$12,'Base de dados'!K665-'Base de dados'!H665,"")</f>
        <v/>
      </c>
      <c r="O665" s="32"/>
      <c r="P665" s="30" t="str">
        <f>IF(J665='Drop-downs'!$C$13,'Base de dados'!O665-'Base de dados'!H665,"")</f>
        <v/>
      </c>
    </row>
    <row r="666" spans="1:16" ht="12">
      <c r="A666" s="6">
        <v>663</v>
      </c>
      <c r="G666" s="32"/>
      <c r="H666" s="32"/>
      <c r="K666" s="34"/>
      <c r="N666" s="30" t="str">
        <f>IF(J666='Drop-downs'!$C$12,'Base de dados'!K666-'Base de dados'!H666,"")</f>
        <v/>
      </c>
      <c r="O666" s="32"/>
      <c r="P666" s="30" t="str">
        <f>IF(J666='Drop-downs'!$C$13,'Base de dados'!O666-'Base de dados'!H666,"")</f>
        <v/>
      </c>
    </row>
    <row r="667" spans="1:16" ht="12">
      <c r="A667" s="6">
        <v>664</v>
      </c>
      <c r="G667" s="32"/>
      <c r="H667" s="32"/>
      <c r="K667" s="34"/>
      <c r="N667" s="30" t="str">
        <f>IF(J667='Drop-downs'!$C$12,'Base de dados'!K667-'Base de dados'!H667,"")</f>
        <v/>
      </c>
      <c r="O667" s="32"/>
      <c r="P667" s="30" t="str">
        <f>IF(J667='Drop-downs'!$C$13,'Base de dados'!O667-'Base de dados'!H667,"")</f>
        <v/>
      </c>
    </row>
    <row r="668" spans="1:16" ht="12">
      <c r="A668" s="6">
        <v>665</v>
      </c>
      <c r="G668" s="32"/>
      <c r="H668" s="32"/>
      <c r="K668" s="34"/>
      <c r="N668" s="30" t="str">
        <f>IF(J668='Drop-downs'!$C$12,'Base de dados'!K668-'Base de dados'!H668,"")</f>
        <v/>
      </c>
      <c r="O668" s="32"/>
      <c r="P668" s="30" t="str">
        <f>IF(J668='Drop-downs'!$C$13,'Base de dados'!O668-'Base de dados'!H668,"")</f>
        <v/>
      </c>
    </row>
    <row r="669" spans="1:16" ht="12">
      <c r="A669" s="6">
        <v>666</v>
      </c>
      <c r="G669" s="32"/>
      <c r="H669" s="32"/>
      <c r="K669" s="34"/>
      <c r="N669" s="30" t="str">
        <f>IF(J669='Drop-downs'!$C$12,'Base de dados'!K669-'Base de dados'!H669,"")</f>
        <v/>
      </c>
      <c r="O669" s="32"/>
      <c r="P669" s="30" t="str">
        <f>IF(J669='Drop-downs'!$C$13,'Base de dados'!O669-'Base de dados'!H669,"")</f>
        <v/>
      </c>
    </row>
    <row r="670" spans="1:16" ht="12">
      <c r="A670" s="6">
        <v>667</v>
      </c>
      <c r="G670" s="32"/>
      <c r="H670" s="32"/>
      <c r="K670" s="34"/>
      <c r="N670" s="30" t="str">
        <f>IF(J670='Drop-downs'!$C$12,'Base de dados'!K670-'Base de dados'!H670,"")</f>
        <v/>
      </c>
      <c r="O670" s="32"/>
      <c r="P670" s="30" t="str">
        <f>IF(J670='Drop-downs'!$C$13,'Base de dados'!O670-'Base de dados'!H670,"")</f>
        <v/>
      </c>
    </row>
    <row r="671" spans="1:16" ht="12">
      <c r="A671" s="6">
        <v>668</v>
      </c>
      <c r="G671" s="32"/>
      <c r="H671" s="32"/>
      <c r="K671" s="34"/>
      <c r="N671" s="30" t="str">
        <f>IF(J671='Drop-downs'!$C$12,'Base de dados'!K671-'Base de dados'!H671,"")</f>
        <v/>
      </c>
      <c r="O671" s="32"/>
      <c r="P671" s="30" t="str">
        <f>IF(J671='Drop-downs'!$C$13,'Base de dados'!O671-'Base de dados'!H671,"")</f>
        <v/>
      </c>
    </row>
    <row r="672" spans="1:16" ht="12">
      <c r="A672" s="6">
        <v>669</v>
      </c>
      <c r="G672" s="32"/>
      <c r="H672" s="32"/>
      <c r="K672" s="34"/>
      <c r="N672" s="30" t="str">
        <f>IF(J672='Drop-downs'!$C$12,'Base de dados'!K672-'Base de dados'!H672,"")</f>
        <v/>
      </c>
      <c r="O672" s="32"/>
      <c r="P672" s="30" t="str">
        <f>IF(J672='Drop-downs'!$C$13,'Base de dados'!O672-'Base de dados'!H672,"")</f>
        <v/>
      </c>
    </row>
    <row r="673" spans="1:16" ht="12">
      <c r="A673" s="6">
        <v>670</v>
      </c>
      <c r="G673" s="32"/>
      <c r="H673" s="32"/>
      <c r="K673" s="34"/>
      <c r="N673" s="30" t="str">
        <f>IF(J673='Drop-downs'!$C$12,'Base de dados'!K673-'Base de dados'!H673,"")</f>
        <v/>
      </c>
      <c r="O673" s="32"/>
      <c r="P673" s="30" t="str">
        <f>IF(J673='Drop-downs'!$C$13,'Base de dados'!O673-'Base de dados'!H673,"")</f>
        <v/>
      </c>
    </row>
    <row r="674" spans="1:16" ht="12">
      <c r="A674" s="6">
        <v>671</v>
      </c>
      <c r="G674" s="32"/>
      <c r="H674" s="32"/>
      <c r="K674" s="34"/>
      <c r="N674" s="30" t="str">
        <f>IF(J674='Drop-downs'!$C$12,'Base de dados'!K674-'Base de dados'!H674,"")</f>
        <v/>
      </c>
      <c r="O674" s="32"/>
      <c r="P674" s="30" t="str">
        <f>IF(J674='Drop-downs'!$C$13,'Base de dados'!O674-'Base de dados'!H674,"")</f>
        <v/>
      </c>
    </row>
    <row r="675" spans="1:16" ht="12">
      <c r="A675" s="6">
        <v>672</v>
      </c>
      <c r="G675" s="32"/>
      <c r="H675" s="32"/>
      <c r="K675" s="34"/>
      <c r="N675" s="30" t="str">
        <f>IF(J675='Drop-downs'!$C$12,'Base de dados'!K675-'Base de dados'!H675,"")</f>
        <v/>
      </c>
      <c r="O675" s="32"/>
      <c r="P675" s="30" t="str">
        <f>IF(J675='Drop-downs'!$C$13,'Base de dados'!O675-'Base de dados'!H675,"")</f>
        <v/>
      </c>
    </row>
    <row r="676" spans="1:16" ht="12">
      <c r="A676" s="6">
        <v>673</v>
      </c>
      <c r="G676" s="32"/>
      <c r="H676" s="32"/>
      <c r="K676" s="34"/>
      <c r="N676" s="30" t="str">
        <f>IF(J676='Drop-downs'!$C$12,'Base de dados'!K676-'Base de dados'!H676,"")</f>
        <v/>
      </c>
      <c r="O676" s="32"/>
      <c r="P676" s="30" t="str">
        <f>IF(J676='Drop-downs'!$C$13,'Base de dados'!O676-'Base de dados'!H676,"")</f>
        <v/>
      </c>
    </row>
    <row r="677" spans="1:16" ht="12">
      <c r="A677" s="6">
        <v>674</v>
      </c>
      <c r="G677" s="32"/>
      <c r="H677" s="32"/>
      <c r="K677" s="34"/>
      <c r="N677" s="30" t="str">
        <f>IF(J677='Drop-downs'!$C$12,'Base de dados'!K677-'Base de dados'!H677,"")</f>
        <v/>
      </c>
      <c r="O677" s="32"/>
      <c r="P677" s="30" t="str">
        <f>IF(J677='Drop-downs'!$C$13,'Base de dados'!O677-'Base de dados'!H677,"")</f>
        <v/>
      </c>
    </row>
    <row r="678" spans="1:16" ht="12">
      <c r="A678" s="6">
        <v>675</v>
      </c>
      <c r="G678" s="32"/>
      <c r="H678" s="32"/>
      <c r="K678" s="34"/>
      <c r="N678" s="30" t="str">
        <f>IF(J678='Drop-downs'!$C$12,'Base de dados'!K678-'Base de dados'!H678,"")</f>
        <v/>
      </c>
      <c r="O678" s="32"/>
      <c r="P678" s="30" t="str">
        <f>IF(J678='Drop-downs'!$C$13,'Base de dados'!O678-'Base de dados'!H678,"")</f>
        <v/>
      </c>
    </row>
    <row r="679" spans="1:16" ht="12">
      <c r="A679" s="6">
        <v>676</v>
      </c>
      <c r="G679" s="32"/>
      <c r="H679" s="32"/>
      <c r="K679" s="34"/>
      <c r="N679" s="30" t="str">
        <f>IF(J679='Drop-downs'!$C$12,'Base de dados'!K679-'Base de dados'!H679,"")</f>
        <v/>
      </c>
      <c r="O679" s="32"/>
      <c r="P679" s="30" t="str">
        <f>IF(J679='Drop-downs'!$C$13,'Base de dados'!O679-'Base de dados'!H679,"")</f>
        <v/>
      </c>
    </row>
    <row r="680" spans="1:16" ht="12">
      <c r="A680" s="6">
        <v>677</v>
      </c>
      <c r="G680" s="32"/>
      <c r="H680" s="32"/>
      <c r="K680" s="34"/>
      <c r="N680" s="30" t="str">
        <f>IF(J680='Drop-downs'!$C$12,'Base de dados'!K680-'Base de dados'!H680,"")</f>
        <v/>
      </c>
      <c r="O680" s="32"/>
      <c r="P680" s="30" t="str">
        <f>IF(J680='Drop-downs'!$C$13,'Base de dados'!O680-'Base de dados'!H680,"")</f>
        <v/>
      </c>
    </row>
    <row r="681" spans="1:16" ht="12">
      <c r="A681" s="6">
        <v>678</v>
      </c>
      <c r="G681" s="32"/>
      <c r="H681" s="32"/>
      <c r="K681" s="34"/>
      <c r="N681" s="30" t="str">
        <f>IF(J681='Drop-downs'!$C$12,'Base de dados'!K681-'Base de dados'!H681,"")</f>
        <v/>
      </c>
      <c r="O681" s="32"/>
      <c r="P681" s="30" t="str">
        <f>IF(J681='Drop-downs'!$C$13,'Base de dados'!O681-'Base de dados'!H681,"")</f>
        <v/>
      </c>
    </row>
    <row r="682" spans="1:16" ht="12">
      <c r="A682" s="6">
        <v>679</v>
      </c>
      <c r="G682" s="32"/>
      <c r="H682" s="32"/>
      <c r="K682" s="34"/>
      <c r="N682" s="30" t="str">
        <f>IF(J682='Drop-downs'!$C$12,'Base de dados'!K682-'Base de dados'!H682,"")</f>
        <v/>
      </c>
      <c r="O682" s="32"/>
      <c r="P682" s="30" t="str">
        <f>IF(J682='Drop-downs'!$C$13,'Base de dados'!O682-'Base de dados'!H682,"")</f>
        <v/>
      </c>
    </row>
    <row r="683" spans="1:16" ht="12">
      <c r="A683" s="6">
        <v>680</v>
      </c>
      <c r="G683" s="32"/>
      <c r="H683" s="32"/>
      <c r="K683" s="34"/>
      <c r="N683" s="30" t="str">
        <f>IF(J683='Drop-downs'!$C$12,'Base de dados'!K683-'Base de dados'!H683,"")</f>
        <v/>
      </c>
      <c r="O683" s="32"/>
      <c r="P683" s="30" t="str">
        <f>IF(J683='Drop-downs'!$C$13,'Base de dados'!O683-'Base de dados'!H683,"")</f>
        <v/>
      </c>
    </row>
    <row r="684" spans="1:16" ht="12">
      <c r="A684" s="6">
        <v>681</v>
      </c>
      <c r="G684" s="32"/>
      <c r="H684" s="32"/>
      <c r="K684" s="34"/>
      <c r="N684" s="30" t="str">
        <f>IF(J684='Drop-downs'!$C$12,'Base de dados'!K684-'Base de dados'!H684,"")</f>
        <v/>
      </c>
      <c r="O684" s="32"/>
      <c r="P684" s="30" t="str">
        <f>IF(J684='Drop-downs'!$C$13,'Base de dados'!O684-'Base de dados'!H684,"")</f>
        <v/>
      </c>
    </row>
    <row r="685" spans="1:16" ht="12">
      <c r="A685" s="6">
        <v>682</v>
      </c>
      <c r="G685" s="32"/>
      <c r="H685" s="32"/>
      <c r="K685" s="34"/>
      <c r="N685" s="30" t="str">
        <f>IF(J685='Drop-downs'!$C$12,'Base de dados'!K685-'Base de dados'!H685,"")</f>
        <v/>
      </c>
      <c r="O685" s="32"/>
      <c r="P685" s="30" t="str">
        <f>IF(J685='Drop-downs'!$C$13,'Base de dados'!O685-'Base de dados'!H685,"")</f>
        <v/>
      </c>
    </row>
    <row r="686" spans="1:16" ht="12">
      <c r="A686" s="6">
        <v>683</v>
      </c>
      <c r="G686" s="32"/>
      <c r="H686" s="32"/>
      <c r="K686" s="34"/>
      <c r="N686" s="30" t="str">
        <f>IF(J686='Drop-downs'!$C$12,'Base de dados'!K686-'Base de dados'!H686,"")</f>
        <v/>
      </c>
      <c r="O686" s="32"/>
      <c r="P686" s="30" t="str">
        <f>IF(J686='Drop-downs'!$C$13,'Base de dados'!O686-'Base de dados'!H686,"")</f>
        <v/>
      </c>
    </row>
    <row r="687" spans="1:16" ht="12">
      <c r="A687" s="6">
        <v>684</v>
      </c>
      <c r="G687" s="32"/>
      <c r="H687" s="32"/>
      <c r="K687" s="34"/>
      <c r="N687" s="30" t="str">
        <f>IF(J687='Drop-downs'!$C$12,'Base de dados'!K687-'Base de dados'!H687,"")</f>
        <v/>
      </c>
      <c r="O687" s="32"/>
      <c r="P687" s="30" t="str">
        <f>IF(J687='Drop-downs'!$C$13,'Base de dados'!O687-'Base de dados'!H687,"")</f>
        <v/>
      </c>
    </row>
    <row r="688" spans="1:16" ht="12">
      <c r="A688" s="6">
        <v>685</v>
      </c>
      <c r="G688" s="32"/>
      <c r="H688" s="32"/>
      <c r="K688" s="34"/>
      <c r="N688" s="30" t="str">
        <f>IF(J688='Drop-downs'!$C$12,'Base de dados'!K688-'Base de dados'!H688,"")</f>
        <v/>
      </c>
      <c r="O688" s="32"/>
      <c r="P688" s="30" t="str">
        <f>IF(J688='Drop-downs'!$C$13,'Base de dados'!O688-'Base de dados'!H688,"")</f>
        <v/>
      </c>
    </row>
    <row r="689" spans="1:16" ht="12">
      <c r="A689" s="6">
        <v>686</v>
      </c>
      <c r="G689" s="32"/>
      <c r="H689" s="32"/>
      <c r="K689" s="34"/>
      <c r="N689" s="30" t="str">
        <f>IF(J689='Drop-downs'!$C$12,'Base de dados'!K689-'Base de dados'!H689,"")</f>
        <v/>
      </c>
      <c r="O689" s="32"/>
      <c r="P689" s="30" t="str">
        <f>IF(J689='Drop-downs'!$C$13,'Base de dados'!O689-'Base de dados'!H689,"")</f>
        <v/>
      </c>
    </row>
    <row r="690" spans="1:16" ht="12">
      <c r="A690" s="6">
        <v>687</v>
      </c>
      <c r="G690" s="32"/>
      <c r="H690" s="32"/>
      <c r="K690" s="34"/>
      <c r="N690" s="30" t="str">
        <f>IF(J690='Drop-downs'!$C$12,'Base de dados'!K690-'Base de dados'!H690,"")</f>
        <v/>
      </c>
      <c r="O690" s="32"/>
      <c r="P690" s="30" t="str">
        <f>IF(J690='Drop-downs'!$C$13,'Base de dados'!O690-'Base de dados'!H690,"")</f>
        <v/>
      </c>
    </row>
    <row r="691" spans="1:16" ht="12">
      <c r="A691" s="6">
        <v>688</v>
      </c>
      <c r="G691" s="32"/>
      <c r="H691" s="32"/>
      <c r="K691" s="34"/>
      <c r="N691" s="30" t="str">
        <f>IF(J691='Drop-downs'!$C$12,'Base de dados'!K691-'Base de dados'!H691,"")</f>
        <v/>
      </c>
      <c r="O691" s="32"/>
      <c r="P691" s="30" t="str">
        <f>IF(J691='Drop-downs'!$C$13,'Base de dados'!O691-'Base de dados'!H691,"")</f>
        <v/>
      </c>
    </row>
    <row r="692" spans="1:16" ht="12">
      <c r="A692" s="6">
        <v>689</v>
      </c>
      <c r="G692" s="32"/>
      <c r="H692" s="32"/>
      <c r="K692" s="34"/>
      <c r="N692" s="30" t="str">
        <f>IF(J692='Drop-downs'!$C$12,'Base de dados'!K692-'Base de dados'!H692,"")</f>
        <v/>
      </c>
      <c r="O692" s="32"/>
      <c r="P692" s="30" t="str">
        <f>IF(J692='Drop-downs'!$C$13,'Base de dados'!O692-'Base de dados'!H692,"")</f>
        <v/>
      </c>
    </row>
    <row r="693" spans="1:16" ht="12">
      <c r="A693" s="6">
        <v>690</v>
      </c>
      <c r="G693" s="32"/>
      <c r="H693" s="32"/>
      <c r="K693" s="34"/>
      <c r="N693" s="30" t="str">
        <f>IF(J693='Drop-downs'!$C$12,'Base de dados'!K693-'Base de dados'!H693,"")</f>
        <v/>
      </c>
      <c r="O693" s="32"/>
      <c r="P693" s="30" t="str">
        <f>IF(J693='Drop-downs'!$C$13,'Base de dados'!O693-'Base de dados'!H693,"")</f>
        <v/>
      </c>
    </row>
    <row r="694" spans="1:16" ht="12">
      <c r="A694" s="6">
        <v>691</v>
      </c>
      <c r="G694" s="32"/>
      <c r="H694" s="32"/>
      <c r="K694" s="34"/>
      <c r="N694" s="30" t="str">
        <f>IF(J694='Drop-downs'!$C$12,'Base de dados'!K694-'Base de dados'!H694,"")</f>
        <v/>
      </c>
      <c r="O694" s="32"/>
      <c r="P694" s="30" t="str">
        <f>IF(J694='Drop-downs'!$C$13,'Base de dados'!O694-'Base de dados'!H694,"")</f>
        <v/>
      </c>
    </row>
    <row r="695" spans="1:16" ht="12">
      <c r="A695" s="6">
        <v>692</v>
      </c>
      <c r="G695" s="32"/>
      <c r="H695" s="32"/>
      <c r="K695" s="34"/>
      <c r="N695" s="30" t="str">
        <f>IF(J695='Drop-downs'!$C$12,'Base de dados'!K695-'Base de dados'!H695,"")</f>
        <v/>
      </c>
      <c r="O695" s="32"/>
      <c r="P695" s="30" t="str">
        <f>IF(J695='Drop-downs'!$C$13,'Base de dados'!O695-'Base de dados'!H695,"")</f>
        <v/>
      </c>
    </row>
    <row r="696" spans="1:16" ht="12">
      <c r="A696" s="6">
        <v>693</v>
      </c>
      <c r="G696" s="32"/>
      <c r="H696" s="32"/>
      <c r="K696" s="34"/>
      <c r="N696" s="30" t="str">
        <f>IF(J696='Drop-downs'!$C$12,'Base de dados'!K696-'Base de dados'!H696,"")</f>
        <v/>
      </c>
      <c r="O696" s="32"/>
      <c r="P696" s="30" t="str">
        <f>IF(J696='Drop-downs'!$C$13,'Base de dados'!O696-'Base de dados'!H696,"")</f>
        <v/>
      </c>
    </row>
    <row r="697" spans="1:16" ht="12">
      <c r="A697" s="6">
        <v>694</v>
      </c>
      <c r="G697" s="32"/>
      <c r="H697" s="32"/>
      <c r="K697" s="34"/>
      <c r="N697" s="30" t="str">
        <f>IF(J697='Drop-downs'!$C$12,'Base de dados'!K697-'Base de dados'!H697,"")</f>
        <v/>
      </c>
      <c r="O697" s="32"/>
      <c r="P697" s="30" t="str">
        <f>IF(J697='Drop-downs'!$C$13,'Base de dados'!O697-'Base de dados'!H697,"")</f>
        <v/>
      </c>
    </row>
    <row r="698" spans="1:16" ht="12">
      <c r="A698" s="6">
        <v>695</v>
      </c>
      <c r="G698" s="32"/>
      <c r="H698" s="32"/>
      <c r="K698" s="34"/>
      <c r="N698" s="30" t="str">
        <f>IF(J698='Drop-downs'!$C$12,'Base de dados'!K698-'Base de dados'!H698,"")</f>
        <v/>
      </c>
      <c r="O698" s="32"/>
      <c r="P698" s="30" t="str">
        <f>IF(J698='Drop-downs'!$C$13,'Base de dados'!O698-'Base de dados'!H698,"")</f>
        <v/>
      </c>
    </row>
    <row r="699" spans="1:16" ht="12">
      <c r="A699" s="6">
        <v>696</v>
      </c>
      <c r="G699" s="32"/>
      <c r="H699" s="32"/>
      <c r="K699" s="34"/>
      <c r="N699" s="30" t="str">
        <f>IF(J699='Drop-downs'!$C$12,'Base de dados'!K699-'Base de dados'!H699,"")</f>
        <v/>
      </c>
      <c r="O699" s="32"/>
      <c r="P699" s="30" t="str">
        <f>IF(J699='Drop-downs'!$C$13,'Base de dados'!O699-'Base de dados'!H699,"")</f>
        <v/>
      </c>
    </row>
    <row r="700" spans="1:16" ht="12">
      <c r="A700" s="6">
        <v>697</v>
      </c>
      <c r="G700" s="32"/>
      <c r="H700" s="32"/>
      <c r="K700" s="34"/>
      <c r="N700" s="30" t="str">
        <f>IF(J700='Drop-downs'!$C$12,'Base de dados'!K700-'Base de dados'!H700,"")</f>
        <v/>
      </c>
      <c r="O700" s="32"/>
      <c r="P700" s="30" t="str">
        <f>IF(J700='Drop-downs'!$C$13,'Base de dados'!O700-'Base de dados'!H700,"")</f>
        <v/>
      </c>
    </row>
    <row r="701" spans="1:16" ht="12">
      <c r="A701" s="6">
        <v>698</v>
      </c>
      <c r="G701" s="32"/>
      <c r="H701" s="32"/>
      <c r="K701" s="34"/>
      <c r="N701" s="30" t="str">
        <f>IF(J701='Drop-downs'!$C$12,'Base de dados'!K701-'Base de dados'!H701,"")</f>
        <v/>
      </c>
      <c r="O701" s="32"/>
      <c r="P701" s="30" t="str">
        <f>IF(J701='Drop-downs'!$C$13,'Base de dados'!O701-'Base de dados'!H701,"")</f>
        <v/>
      </c>
    </row>
    <row r="702" spans="1:16" ht="12">
      <c r="A702" s="6">
        <v>699</v>
      </c>
      <c r="G702" s="32"/>
      <c r="H702" s="32"/>
      <c r="K702" s="34"/>
      <c r="N702" s="30" t="str">
        <f>IF(J702='Drop-downs'!$C$12,'Base de dados'!K702-'Base de dados'!H702,"")</f>
        <v/>
      </c>
      <c r="O702" s="32"/>
      <c r="P702" s="30" t="str">
        <f>IF(J702='Drop-downs'!$C$13,'Base de dados'!O702-'Base de dados'!H702,"")</f>
        <v/>
      </c>
    </row>
    <row r="703" spans="1:16" ht="12">
      <c r="A703" s="6">
        <v>700</v>
      </c>
      <c r="G703" s="32"/>
      <c r="H703" s="32"/>
      <c r="K703" s="34"/>
      <c r="N703" s="30" t="str">
        <f>IF(J703='Drop-downs'!$C$12,'Base de dados'!K703-'Base de dados'!H703,"")</f>
        <v/>
      </c>
      <c r="O703" s="32"/>
      <c r="P703" s="30" t="str">
        <f>IF(J703='Drop-downs'!$C$13,'Base de dados'!O703-'Base de dados'!H703,"")</f>
        <v/>
      </c>
    </row>
    <row r="704" spans="1:16" ht="12">
      <c r="A704" s="6">
        <v>701</v>
      </c>
      <c r="G704" s="32"/>
      <c r="H704" s="32"/>
      <c r="K704" s="34"/>
      <c r="N704" s="30" t="str">
        <f>IF(J704='Drop-downs'!$C$12,'Base de dados'!K704-'Base de dados'!H704,"")</f>
        <v/>
      </c>
      <c r="O704" s="32"/>
      <c r="P704" s="30" t="str">
        <f>IF(J704='Drop-downs'!$C$13,'Base de dados'!O704-'Base de dados'!H704,"")</f>
        <v/>
      </c>
    </row>
    <row r="705" spans="1:16" ht="12">
      <c r="A705" s="6">
        <v>702</v>
      </c>
      <c r="G705" s="32"/>
      <c r="H705" s="32"/>
      <c r="K705" s="34"/>
      <c r="N705" s="30" t="str">
        <f>IF(J705='Drop-downs'!$C$12,'Base de dados'!K705-'Base de dados'!H705,"")</f>
        <v/>
      </c>
      <c r="O705" s="32"/>
      <c r="P705" s="30" t="str">
        <f>IF(J705='Drop-downs'!$C$13,'Base de dados'!O705-'Base de dados'!H705,"")</f>
        <v/>
      </c>
    </row>
    <row r="706" spans="1:16" ht="12">
      <c r="A706" s="6">
        <v>703</v>
      </c>
      <c r="G706" s="32"/>
      <c r="H706" s="32"/>
      <c r="K706" s="34"/>
      <c r="N706" s="30" t="str">
        <f>IF(J706='Drop-downs'!$C$12,'Base de dados'!K706-'Base de dados'!H706,"")</f>
        <v/>
      </c>
      <c r="O706" s="32"/>
      <c r="P706" s="30" t="str">
        <f>IF(J706='Drop-downs'!$C$13,'Base de dados'!O706-'Base de dados'!H706,"")</f>
        <v/>
      </c>
    </row>
    <row r="707" spans="1:16" ht="12">
      <c r="A707" s="6">
        <v>704</v>
      </c>
      <c r="G707" s="32"/>
      <c r="H707" s="32"/>
      <c r="K707" s="34"/>
      <c r="N707" s="30" t="str">
        <f>IF(J707='Drop-downs'!$C$12,'Base de dados'!K707-'Base de dados'!H707,"")</f>
        <v/>
      </c>
      <c r="O707" s="32"/>
      <c r="P707" s="30" t="str">
        <f>IF(J707='Drop-downs'!$C$13,'Base de dados'!O707-'Base de dados'!H707,"")</f>
        <v/>
      </c>
    </row>
    <row r="708" spans="1:16" ht="12">
      <c r="A708" s="6">
        <v>705</v>
      </c>
      <c r="G708" s="32"/>
      <c r="H708" s="32"/>
      <c r="K708" s="34"/>
      <c r="N708" s="30" t="str">
        <f>IF(J708='Drop-downs'!$C$12,'Base de dados'!K708-'Base de dados'!H708,"")</f>
        <v/>
      </c>
      <c r="O708" s="32"/>
      <c r="P708" s="30" t="str">
        <f>IF(J708='Drop-downs'!$C$13,'Base de dados'!O708-'Base de dados'!H708,"")</f>
        <v/>
      </c>
    </row>
    <row r="709" spans="1:16" ht="12">
      <c r="A709" s="6">
        <v>706</v>
      </c>
      <c r="G709" s="32"/>
      <c r="H709" s="32"/>
      <c r="K709" s="34"/>
      <c r="N709" s="30" t="str">
        <f>IF(J709='Drop-downs'!$C$12,'Base de dados'!K709-'Base de dados'!H709,"")</f>
        <v/>
      </c>
      <c r="O709" s="32"/>
      <c r="P709" s="30" t="str">
        <f>IF(J709='Drop-downs'!$C$13,'Base de dados'!O709-'Base de dados'!H709,"")</f>
        <v/>
      </c>
    </row>
    <row r="710" spans="1:16" ht="12">
      <c r="A710" s="6">
        <v>707</v>
      </c>
      <c r="G710" s="32"/>
      <c r="H710" s="32"/>
      <c r="K710" s="34"/>
      <c r="N710" s="30" t="str">
        <f>IF(J710='Drop-downs'!$C$12,'Base de dados'!K710-'Base de dados'!H710,"")</f>
        <v/>
      </c>
      <c r="O710" s="32"/>
      <c r="P710" s="30" t="str">
        <f>IF(J710='Drop-downs'!$C$13,'Base de dados'!O710-'Base de dados'!H710,"")</f>
        <v/>
      </c>
    </row>
    <row r="711" spans="1:16" ht="12">
      <c r="A711" s="6">
        <v>708</v>
      </c>
      <c r="G711" s="32"/>
      <c r="H711" s="32"/>
      <c r="K711" s="34"/>
      <c r="N711" s="30" t="str">
        <f>IF(J711='Drop-downs'!$C$12,'Base de dados'!K711-'Base de dados'!H711,"")</f>
        <v/>
      </c>
      <c r="O711" s="32"/>
      <c r="P711" s="30" t="str">
        <f>IF(J711='Drop-downs'!$C$13,'Base de dados'!O711-'Base de dados'!H711,"")</f>
        <v/>
      </c>
    </row>
    <row r="712" spans="1:16" ht="12">
      <c r="A712" s="6">
        <v>709</v>
      </c>
      <c r="G712" s="32"/>
      <c r="H712" s="32"/>
      <c r="K712" s="34"/>
      <c r="N712" s="30" t="str">
        <f>IF(J712='Drop-downs'!$C$12,'Base de dados'!K712-'Base de dados'!H712,"")</f>
        <v/>
      </c>
      <c r="O712" s="32"/>
      <c r="P712" s="30" t="str">
        <f>IF(J712='Drop-downs'!$C$13,'Base de dados'!O712-'Base de dados'!H712,"")</f>
        <v/>
      </c>
    </row>
    <row r="713" spans="1:16" ht="12">
      <c r="A713" s="6">
        <v>710</v>
      </c>
      <c r="G713" s="32"/>
      <c r="H713" s="32"/>
      <c r="K713" s="34"/>
      <c r="N713" s="30" t="str">
        <f>IF(J713='Drop-downs'!$C$12,'Base de dados'!K713-'Base de dados'!H713,"")</f>
        <v/>
      </c>
      <c r="O713" s="32"/>
      <c r="P713" s="30" t="str">
        <f>IF(J713='Drop-downs'!$C$13,'Base de dados'!O713-'Base de dados'!H713,"")</f>
        <v/>
      </c>
    </row>
    <row r="714" spans="1:16" ht="12">
      <c r="A714" s="6">
        <v>711</v>
      </c>
      <c r="G714" s="32"/>
      <c r="H714" s="32"/>
      <c r="K714" s="34"/>
      <c r="N714" s="30" t="str">
        <f>IF(J714='Drop-downs'!$C$12,'Base de dados'!K714-'Base de dados'!H714,"")</f>
        <v/>
      </c>
      <c r="O714" s="32"/>
      <c r="P714" s="30" t="str">
        <f>IF(J714='Drop-downs'!$C$13,'Base de dados'!O714-'Base de dados'!H714,"")</f>
        <v/>
      </c>
    </row>
    <row r="715" spans="1:16" ht="12">
      <c r="A715" s="6">
        <v>712</v>
      </c>
      <c r="G715" s="32"/>
      <c r="H715" s="32"/>
      <c r="K715" s="34"/>
      <c r="N715" s="30" t="str">
        <f>IF(J715='Drop-downs'!$C$12,'Base de dados'!K715-'Base de dados'!H715,"")</f>
        <v/>
      </c>
      <c r="O715" s="32"/>
      <c r="P715" s="30" t="str">
        <f>IF(J715='Drop-downs'!$C$13,'Base de dados'!O715-'Base de dados'!H715,"")</f>
        <v/>
      </c>
    </row>
    <row r="716" spans="1:16" ht="12">
      <c r="A716" s="6">
        <v>713</v>
      </c>
      <c r="G716" s="32"/>
      <c r="H716" s="32"/>
      <c r="K716" s="34"/>
      <c r="N716" s="30" t="str">
        <f>IF(J716='Drop-downs'!$C$12,'Base de dados'!K716-'Base de dados'!H716,"")</f>
        <v/>
      </c>
      <c r="O716" s="32"/>
      <c r="P716" s="30" t="str">
        <f>IF(J716='Drop-downs'!$C$13,'Base de dados'!O716-'Base de dados'!H716,"")</f>
        <v/>
      </c>
    </row>
    <row r="717" spans="1:16" ht="12">
      <c r="A717" s="6">
        <v>714</v>
      </c>
      <c r="G717" s="32"/>
      <c r="H717" s="32"/>
      <c r="K717" s="34"/>
      <c r="N717" s="30" t="str">
        <f>IF(J717='Drop-downs'!$C$12,'Base de dados'!K717-'Base de dados'!H717,"")</f>
        <v/>
      </c>
      <c r="O717" s="32"/>
      <c r="P717" s="30" t="str">
        <f>IF(J717='Drop-downs'!$C$13,'Base de dados'!O717-'Base de dados'!H717,"")</f>
        <v/>
      </c>
    </row>
    <row r="718" spans="1:16" ht="12">
      <c r="A718" s="6">
        <v>715</v>
      </c>
      <c r="G718" s="32"/>
      <c r="H718" s="32"/>
      <c r="K718" s="34"/>
      <c r="N718" s="30" t="str">
        <f>IF(J718='Drop-downs'!$C$12,'Base de dados'!K718-'Base de dados'!H718,"")</f>
        <v/>
      </c>
      <c r="O718" s="32"/>
      <c r="P718" s="30" t="str">
        <f>IF(J718='Drop-downs'!$C$13,'Base de dados'!O718-'Base de dados'!H718,"")</f>
        <v/>
      </c>
    </row>
    <row r="719" spans="1:16" ht="12">
      <c r="A719" s="6">
        <v>716</v>
      </c>
      <c r="G719" s="32"/>
      <c r="H719" s="32"/>
      <c r="K719" s="34"/>
      <c r="N719" s="30" t="str">
        <f>IF(J719='Drop-downs'!$C$12,'Base de dados'!K719-'Base de dados'!H719,"")</f>
        <v/>
      </c>
      <c r="O719" s="32"/>
      <c r="P719" s="30" t="str">
        <f>IF(J719='Drop-downs'!$C$13,'Base de dados'!O719-'Base de dados'!H719,"")</f>
        <v/>
      </c>
    </row>
    <row r="720" spans="1:16" ht="12">
      <c r="A720" s="6">
        <v>717</v>
      </c>
      <c r="G720" s="32"/>
      <c r="H720" s="32"/>
      <c r="K720" s="34"/>
      <c r="N720" s="30" t="str">
        <f>IF(J720='Drop-downs'!$C$12,'Base de dados'!K720-'Base de dados'!H720,"")</f>
        <v/>
      </c>
      <c r="O720" s="32"/>
      <c r="P720" s="30" t="str">
        <f>IF(J720='Drop-downs'!$C$13,'Base de dados'!O720-'Base de dados'!H720,"")</f>
        <v/>
      </c>
    </row>
    <row r="721" spans="1:16" ht="12">
      <c r="A721" s="6">
        <v>718</v>
      </c>
      <c r="G721" s="32"/>
      <c r="H721" s="32"/>
      <c r="K721" s="34"/>
      <c r="N721" s="30" t="str">
        <f>IF(J721='Drop-downs'!$C$12,'Base de dados'!K721-'Base de dados'!H721,"")</f>
        <v/>
      </c>
      <c r="O721" s="32"/>
      <c r="P721" s="30" t="str">
        <f>IF(J721='Drop-downs'!$C$13,'Base de dados'!O721-'Base de dados'!H721,"")</f>
        <v/>
      </c>
    </row>
    <row r="722" spans="1:16" ht="12">
      <c r="A722" s="6">
        <v>719</v>
      </c>
      <c r="G722" s="32"/>
      <c r="H722" s="32"/>
      <c r="K722" s="34"/>
      <c r="N722" s="30" t="str">
        <f>IF(J722='Drop-downs'!$C$12,'Base de dados'!K722-'Base de dados'!H722,"")</f>
        <v/>
      </c>
      <c r="O722" s="32"/>
      <c r="P722" s="30" t="str">
        <f>IF(J722='Drop-downs'!$C$13,'Base de dados'!O722-'Base de dados'!H722,"")</f>
        <v/>
      </c>
    </row>
    <row r="723" spans="1:16" ht="12">
      <c r="A723" s="6">
        <v>720</v>
      </c>
      <c r="G723" s="32"/>
      <c r="H723" s="32"/>
      <c r="K723" s="34"/>
      <c r="N723" s="30" t="str">
        <f>IF(J723='Drop-downs'!$C$12,'Base de dados'!K723-'Base de dados'!H723,"")</f>
        <v/>
      </c>
      <c r="O723" s="32"/>
      <c r="P723" s="30" t="str">
        <f>IF(J723='Drop-downs'!$C$13,'Base de dados'!O723-'Base de dados'!H723,"")</f>
        <v/>
      </c>
    </row>
    <row r="724" spans="1:16" ht="12">
      <c r="A724" s="6">
        <v>721</v>
      </c>
      <c r="G724" s="32"/>
      <c r="H724" s="32"/>
      <c r="K724" s="34"/>
      <c r="N724" s="30" t="str">
        <f>IF(J724='Drop-downs'!$C$12,'Base de dados'!K724-'Base de dados'!H724,"")</f>
        <v/>
      </c>
      <c r="O724" s="32"/>
      <c r="P724" s="30" t="str">
        <f>IF(J724='Drop-downs'!$C$13,'Base de dados'!O724-'Base de dados'!H724,"")</f>
        <v/>
      </c>
    </row>
    <row r="725" spans="1:16" ht="12">
      <c r="A725" s="6">
        <v>722</v>
      </c>
      <c r="G725" s="32"/>
      <c r="H725" s="32"/>
      <c r="K725" s="34"/>
      <c r="N725" s="30" t="str">
        <f>IF(J725='Drop-downs'!$C$12,'Base de dados'!K725-'Base de dados'!H725,"")</f>
        <v/>
      </c>
      <c r="O725" s="32"/>
      <c r="P725" s="30" t="str">
        <f>IF(J725='Drop-downs'!$C$13,'Base de dados'!O725-'Base de dados'!H725,"")</f>
        <v/>
      </c>
    </row>
    <row r="726" spans="1:16" ht="12">
      <c r="A726" s="6">
        <v>723</v>
      </c>
      <c r="G726" s="32"/>
      <c r="H726" s="32"/>
      <c r="K726" s="34"/>
      <c r="N726" s="30" t="str">
        <f>IF(J726='Drop-downs'!$C$12,'Base de dados'!K726-'Base de dados'!H726,"")</f>
        <v/>
      </c>
      <c r="O726" s="32"/>
      <c r="P726" s="30" t="str">
        <f>IF(J726='Drop-downs'!$C$13,'Base de dados'!O726-'Base de dados'!H726,"")</f>
        <v/>
      </c>
    </row>
    <row r="727" spans="1:16" ht="12">
      <c r="A727" s="6">
        <v>724</v>
      </c>
      <c r="G727" s="32"/>
      <c r="H727" s="32"/>
      <c r="K727" s="34"/>
      <c r="N727" s="30" t="str">
        <f>IF(J727='Drop-downs'!$C$12,'Base de dados'!K727-'Base de dados'!H727,"")</f>
        <v/>
      </c>
      <c r="O727" s="32"/>
      <c r="P727" s="30" t="str">
        <f>IF(J727='Drop-downs'!$C$13,'Base de dados'!O727-'Base de dados'!H727,"")</f>
        <v/>
      </c>
    </row>
    <row r="728" spans="1:16" ht="12">
      <c r="A728" s="6">
        <v>725</v>
      </c>
      <c r="G728" s="32"/>
      <c r="H728" s="32"/>
      <c r="K728" s="34"/>
      <c r="N728" s="30" t="str">
        <f>IF(J728='Drop-downs'!$C$12,'Base de dados'!K728-'Base de dados'!H728,"")</f>
        <v/>
      </c>
      <c r="O728" s="32"/>
      <c r="P728" s="30" t="str">
        <f>IF(J728='Drop-downs'!$C$13,'Base de dados'!O728-'Base de dados'!H728,"")</f>
        <v/>
      </c>
    </row>
    <row r="729" spans="1:16" ht="12">
      <c r="A729" s="6">
        <v>726</v>
      </c>
      <c r="G729" s="32"/>
      <c r="H729" s="32"/>
      <c r="K729" s="34"/>
      <c r="N729" s="30" t="str">
        <f>IF(J729='Drop-downs'!$C$12,'Base de dados'!K729-'Base de dados'!H729,"")</f>
        <v/>
      </c>
      <c r="O729" s="32"/>
      <c r="P729" s="30" t="str">
        <f>IF(J729='Drop-downs'!$C$13,'Base de dados'!O729-'Base de dados'!H729,"")</f>
        <v/>
      </c>
    </row>
    <row r="730" spans="1:16" ht="12">
      <c r="A730" s="6">
        <v>727</v>
      </c>
      <c r="G730" s="32"/>
      <c r="H730" s="32"/>
      <c r="K730" s="34"/>
      <c r="N730" s="30" t="str">
        <f>IF(J730='Drop-downs'!$C$12,'Base de dados'!K730-'Base de dados'!H730,"")</f>
        <v/>
      </c>
      <c r="O730" s="32"/>
      <c r="P730" s="30" t="str">
        <f>IF(J730='Drop-downs'!$C$13,'Base de dados'!O730-'Base de dados'!H730,"")</f>
        <v/>
      </c>
    </row>
    <row r="731" spans="1:16" ht="12">
      <c r="A731" s="6">
        <v>728</v>
      </c>
      <c r="G731" s="32"/>
      <c r="H731" s="32"/>
      <c r="K731" s="34"/>
      <c r="N731" s="30" t="str">
        <f>IF(J731='Drop-downs'!$C$12,'Base de dados'!K731-'Base de dados'!H731,"")</f>
        <v/>
      </c>
      <c r="O731" s="32"/>
      <c r="P731" s="30" t="str">
        <f>IF(J731='Drop-downs'!$C$13,'Base de dados'!O731-'Base de dados'!H731,"")</f>
        <v/>
      </c>
    </row>
    <row r="732" spans="1:16" ht="12">
      <c r="A732" s="6">
        <v>729</v>
      </c>
      <c r="G732" s="32"/>
      <c r="H732" s="32"/>
      <c r="K732" s="34"/>
      <c r="N732" s="30" t="str">
        <f>IF(J732='Drop-downs'!$C$12,'Base de dados'!K732-'Base de dados'!H732,"")</f>
        <v/>
      </c>
      <c r="O732" s="32"/>
      <c r="P732" s="30" t="str">
        <f>IF(J732='Drop-downs'!$C$13,'Base de dados'!O732-'Base de dados'!H732,"")</f>
        <v/>
      </c>
    </row>
    <row r="733" spans="1:16" ht="12">
      <c r="A733" s="6">
        <v>730</v>
      </c>
      <c r="G733" s="32"/>
      <c r="H733" s="32"/>
      <c r="K733" s="34"/>
      <c r="N733" s="30" t="str">
        <f>IF(J733='Drop-downs'!$C$12,'Base de dados'!K733-'Base de dados'!H733,"")</f>
        <v/>
      </c>
      <c r="O733" s="32"/>
      <c r="P733" s="30" t="str">
        <f>IF(J733='Drop-downs'!$C$13,'Base de dados'!O733-'Base de dados'!H733,"")</f>
        <v/>
      </c>
    </row>
    <row r="734" spans="1:16" ht="12">
      <c r="A734" s="6">
        <v>731</v>
      </c>
      <c r="G734" s="32"/>
      <c r="H734" s="32"/>
      <c r="K734" s="34"/>
      <c r="N734" s="30" t="str">
        <f>IF(J734='Drop-downs'!$C$12,'Base de dados'!K734-'Base de dados'!H734,"")</f>
        <v/>
      </c>
      <c r="O734" s="32"/>
      <c r="P734" s="30" t="str">
        <f>IF(J734='Drop-downs'!$C$13,'Base de dados'!O734-'Base de dados'!H734,"")</f>
        <v/>
      </c>
    </row>
    <row r="735" spans="1:16" ht="12">
      <c r="A735" s="6">
        <v>732</v>
      </c>
      <c r="G735" s="32"/>
      <c r="H735" s="32"/>
      <c r="K735" s="34"/>
      <c r="N735" s="30" t="str">
        <f>IF(J735='Drop-downs'!$C$12,'Base de dados'!K735-'Base de dados'!H735,"")</f>
        <v/>
      </c>
      <c r="O735" s="32"/>
      <c r="P735" s="30" t="str">
        <f>IF(J735='Drop-downs'!$C$13,'Base de dados'!O735-'Base de dados'!H735,"")</f>
        <v/>
      </c>
    </row>
    <row r="736" spans="1:16" ht="12">
      <c r="A736" s="6">
        <v>733</v>
      </c>
      <c r="G736" s="32"/>
      <c r="H736" s="32"/>
      <c r="K736" s="34"/>
      <c r="N736" s="30" t="str">
        <f>IF(J736='Drop-downs'!$C$12,'Base de dados'!K736-'Base de dados'!H736,"")</f>
        <v/>
      </c>
      <c r="O736" s="32"/>
      <c r="P736" s="30" t="str">
        <f>IF(J736='Drop-downs'!$C$13,'Base de dados'!O736-'Base de dados'!H736,"")</f>
        <v/>
      </c>
    </row>
    <row r="737" spans="1:16" ht="12">
      <c r="A737" s="6">
        <v>734</v>
      </c>
      <c r="G737" s="32"/>
      <c r="H737" s="32"/>
      <c r="K737" s="34"/>
      <c r="N737" s="30" t="str">
        <f>IF(J737='Drop-downs'!$C$12,'Base de dados'!K737-'Base de dados'!H737,"")</f>
        <v/>
      </c>
      <c r="O737" s="32"/>
      <c r="P737" s="30" t="str">
        <f>IF(J737='Drop-downs'!$C$13,'Base de dados'!O737-'Base de dados'!H737,"")</f>
        <v/>
      </c>
    </row>
    <row r="738" spans="1:16" ht="12">
      <c r="A738" s="6">
        <v>735</v>
      </c>
      <c r="G738" s="32"/>
      <c r="H738" s="32"/>
      <c r="K738" s="34"/>
      <c r="N738" s="30" t="str">
        <f>IF(J738='Drop-downs'!$C$12,'Base de dados'!K738-'Base de dados'!H738,"")</f>
        <v/>
      </c>
      <c r="O738" s="32"/>
      <c r="P738" s="30" t="str">
        <f>IF(J738='Drop-downs'!$C$13,'Base de dados'!O738-'Base de dados'!H738,"")</f>
        <v/>
      </c>
    </row>
    <row r="739" spans="1:16" ht="12">
      <c r="A739" s="6">
        <v>736</v>
      </c>
      <c r="G739" s="32"/>
      <c r="H739" s="32"/>
      <c r="K739" s="34"/>
      <c r="N739" s="30" t="str">
        <f>IF(J739='Drop-downs'!$C$12,'Base de dados'!K739-'Base de dados'!H739,"")</f>
        <v/>
      </c>
      <c r="O739" s="32"/>
      <c r="P739" s="30" t="str">
        <f>IF(J739='Drop-downs'!$C$13,'Base de dados'!O739-'Base de dados'!H739,"")</f>
        <v/>
      </c>
    </row>
    <row r="740" spans="1:16" ht="12">
      <c r="A740" s="6">
        <v>737</v>
      </c>
      <c r="G740" s="32"/>
      <c r="H740" s="32"/>
      <c r="K740" s="34"/>
      <c r="N740" s="30" t="str">
        <f>IF(J740='Drop-downs'!$C$12,'Base de dados'!K740-'Base de dados'!H740,"")</f>
        <v/>
      </c>
      <c r="O740" s="32"/>
      <c r="P740" s="30" t="str">
        <f>IF(J740='Drop-downs'!$C$13,'Base de dados'!O740-'Base de dados'!H740,"")</f>
        <v/>
      </c>
    </row>
    <row r="741" spans="1:16" ht="12">
      <c r="A741" s="6">
        <v>738</v>
      </c>
      <c r="G741" s="32"/>
      <c r="H741" s="32"/>
      <c r="K741" s="34"/>
      <c r="N741" s="30" t="str">
        <f>IF(J741='Drop-downs'!$C$12,'Base de dados'!K741-'Base de dados'!H741,"")</f>
        <v/>
      </c>
      <c r="O741" s="32"/>
      <c r="P741" s="30" t="str">
        <f>IF(J741='Drop-downs'!$C$13,'Base de dados'!O741-'Base de dados'!H741,"")</f>
        <v/>
      </c>
    </row>
    <row r="742" spans="1:16" ht="12">
      <c r="A742" s="6">
        <v>739</v>
      </c>
      <c r="G742" s="32"/>
      <c r="H742" s="32"/>
      <c r="K742" s="34"/>
      <c r="N742" s="30" t="str">
        <f>IF(J742='Drop-downs'!$C$12,'Base de dados'!K742-'Base de dados'!H742,"")</f>
        <v/>
      </c>
      <c r="O742" s="32"/>
      <c r="P742" s="30" t="str">
        <f>IF(J742='Drop-downs'!$C$13,'Base de dados'!O742-'Base de dados'!H742,"")</f>
        <v/>
      </c>
    </row>
    <row r="743" spans="1:16" ht="12">
      <c r="A743" s="6">
        <v>740</v>
      </c>
      <c r="G743" s="32"/>
      <c r="H743" s="32"/>
      <c r="K743" s="34"/>
      <c r="N743" s="30" t="str">
        <f>IF(J743='Drop-downs'!$C$12,'Base de dados'!K743-'Base de dados'!H743,"")</f>
        <v/>
      </c>
      <c r="O743" s="32"/>
      <c r="P743" s="30" t="str">
        <f>IF(J743='Drop-downs'!$C$13,'Base de dados'!O743-'Base de dados'!H743,"")</f>
        <v/>
      </c>
    </row>
    <row r="744" spans="1:16" ht="12">
      <c r="A744" s="6">
        <v>741</v>
      </c>
      <c r="G744" s="32"/>
      <c r="H744" s="32"/>
      <c r="K744" s="34"/>
      <c r="N744" s="30" t="str">
        <f>IF(J744='Drop-downs'!$C$12,'Base de dados'!K744-'Base de dados'!H744,"")</f>
        <v/>
      </c>
      <c r="O744" s="32"/>
      <c r="P744" s="30" t="str">
        <f>IF(J744='Drop-downs'!$C$13,'Base de dados'!O744-'Base de dados'!H744,"")</f>
        <v/>
      </c>
    </row>
    <row r="745" spans="1:16" ht="12">
      <c r="A745" s="6">
        <v>742</v>
      </c>
      <c r="G745" s="32"/>
      <c r="H745" s="32"/>
      <c r="K745" s="34"/>
      <c r="N745" s="30" t="str">
        <f>IF(J745='Drop-downs'!$C$12,'Base de dados'!K745-'Base de dados'!H745,"")</f>
        <v/>
      </c>
      <c r="O745" s="32"/>
      <c r="P745" s="30" t="str">
        <f>IF(J745='Drop-downs'!$C$13,'Base de dados'!O745-'Base de dados'!H745,"")</f>
        <v/>
      </c>
    </row>
    <row r="746" spans="1:16" ht="12">
      <c r="A746" s="6">
        <v>743</v>
      </c>
      <c r="G746" s="32"/>
      <c r="H746" s="32"/>
      <c r="K746" s="34"/>
      <c r="N746" s="30" t="str">
        <f>IF(J746='Drop-downs'!$C$12,'Base de dados'!K746-'Base de dados'!H746,"")</f>
        <v/>
      </c>
      <c r="O746" s="32"/>
      <c r="P746" s="30" t="str">
        <f>IF(J746='Drop-downs'!$C$13,'Base de dados'!O746-'Base de dados'!H746,"")</f>
        <v/>
      </c>
    </row>
    <row r="747" spans="1:16" ht="12">
      <c r="A747" s="6">
        <v>744</v>
      </c>
      <c r="G747" s="32"/>
      <c r="H747" s="32"/>
      <c r="K747" s="34"/>
      <c r="N747" s="30" t="str">
        <f>IF(J747='Drop-downs'!$C$12,'Base de dados'!K747-'Base de dados'!H747,"")</f>
        <v/>
      </c>
      <c r="O747" s="32"/>
      <c r="P747" s="30" t="str">
        <f>IF(J747='Drop-downs'!$C$13,'Base de dados'!O747-'Base de dados'!H747,"")</f>
        <v/>
      </c>
    </row>
    <row r="748" spans="1:16" ht="12">
      <c r="A748" s="6">
        <v>745</v>
      </c>
      <c r="G748" s="32"/>
      <c r="H748" s="32"/>
      <c r="K748" s="34"/>
      <c r="N748" s="30" t="str">
        <f>IF(J748='Drop-downs'!$C$12,'Base de dados'!K748-'Base de dados'!H748,"")</f>
        <v/>
      </c>
      <c r="O748" s="32"/>
      <c r="P748" s="30" t="str">
        <f>IF(J748='Drop-downs'!$C$13,'Base de dados'!O748-'Base de dados'!H748,"")</f>
        <v/>
      </c>
    </row>
    <row r="749" spans="1:16" ht="12">
      <c r="A749" s="6">
        <v>746</v>
      </c>
      <c r="G749" s="32"/>
      <c r="H749" s="32"/>
      <c r="K749" s="34"/>
      <c r="N749" s="30" t="str">
        <f>IF(J749='Drop-downs'!$C$12,'Base de dados'!K749-'Base de dados'!H749,"")</f>
        <v/>
      </c>
      <c r="O749" s="32"/>
      <c r="P749" s="30" t="str">
        <f>IF(J749='Drop-downs'!$C$13,'Base de dados'!O749-'Base de dados'!H749,"")</f>
        <v/>
      </c>
    </row>
    <row r="750" spans="1:16" ht="12">
      <c r="A750" s="6">
        <v>747</v>
      </c>
      <c r="G750" s="32"/>
      <c r="H750" s="32"/>
      <c r="K750" s="34"/>
      <c r="N750" s="30" t="str">
        <f>IF(J750='Drop-downs'!$C$12,'Base de dados'!K750-'Base de dados'!H750,"")</f>
        <v/>
      </c>
      <c r="O750" s="32"/>
      <c r="P750" s="30" t="str">
        <f>IF(J750='Drop-downs'!$C$13,'Base de dados'!O750-'Base de dados'!H750,"")</f>
        <v/>
      </c>
    </row>
    <row r="751" spans="1:16" ht="12">
      <c r="A751" s="6">
        <v>748</v>
      </c>
      <c r="G751" s="32"/>
      <c r="H751" s="32"/>
      <c r="K751" s="34"/>
      <c r="N751" s="30" t="str">
        <f>IF(J751='Drop-downs'!$C$12,'Base de dados'!K751-'Base de dados'!H751,"")</f>
        <v/>
      </c>
      <c r="O751" s="32"/>
      <c r="P751" s="30" t="str">
        <f>IF(J751='Drop-downs'!$C$13,'Base de dados'!O751-'Base de dados'!H751,"")</f>
        <v/>
      </c>
    </row>
    <row r="752" spans="1:16" ht="12">
      <c r="A752" s="6">
        <v>749</v>
      </c>
      <c r="G752" s="32"/>
      <c r="H752" s="32"/>
      <c r="K752" s="34"/>
      <c r="N752" s="30" t="str">
        <f>IF(J752='Drop-downs'!$C$12,'Base de dados'!K752-'Base de dados'!H752,"")</f>
        <v/>
      </c>
      <c r="O752" s="32"/>
      <c r="P752" s="30" t="str">
        <f>IF(J752='Drop-downs'!$C$13,'Base de dados'!O752-'Base de dados'!H752,"")</f>
        <v/>
      </c>
    </row>
    <row r="753" spans="1:16" ht="12">
      <c r="A753" s="6">
        <v>750</v>
      </c>
      <c r="G753" s="32"/>
      <c r="H753" s="32"/>
      <c r="K753" s="34"/>
      <c r="N753" s="30" t="str">
        <f>IF(J753='Drop-downs'!$C$12,'Base de dados'!K753-'Base de dados'!H753,"")</f>
        <v/>
      </c>
      <c r="O753" s="32"/>
      <c r="P753" s="30" t="str">
        <f>IF(J753='Drop-downs'!$C$13,'Base de dados'!O753-'Base de dados'!H753,"")</f>
        <v/>
      </c>
    </row>
    <row r="754" spans="1:16" ht="12">
      <c r="A754" s="6">
        <v>751</v>
      </c>
      <c r="G754" s="32"/>
      <c r="H754" s="32"/>
      <c r="K754" s="34"/>
      <c r="N754" s="30" t="str">
        <f>IF(J754='Drop-downs'!$C$12,'Base de dados'!K754-'Base de dados'!H754,"")</f>
        <v/>
      </c>
      <c r="O754" s="32"/>
      <c r="P754" s="30" t="str">
        <f>IF(J754='Drop-downs'!$C$13,'Base de dados'!O754-'Base de dados'!H754,"")</f>
        <v/>
      </c>
    </row>
    <row r="755" spans="1:16" ht="12">
      <c r="A755" s="6">
        <v>752</v>
      </c>
      <c r="G755" s="32"/>
      <c r="H755" s="32"/>
      <c r="K755" s="34"/>
      <c r="N755" s="30" t="str">
        <f>IF(J755='Drop-downs'!$C$12,'Base de dados'!K755-'Base de dados'!H755,"")</f>
        <v/>
      </c>
      <c r="O755" s="32"/>
      <c r="P755" s="30" t="str">
        <f>IF(J755='Drop-downs'!$C$13,'Base de dados'!O755-'Base de dados'!H755,"")</f>
        <v/>
      </c>
    </row>
    <row r="756" spans="1:16" ht="12">
      <c r="A756" s="6">
        <v>753</v>
      </c>
      <c r="G756" s="32"/>
      <c r="H756" s="32"/>
      <c r="K756" s="34"/>
      <c r="N756" s="30" t="str">
        <f>IF(J756='Drop-downs'!$C$12,'Base de dados'!K756-'Base de dados'!H756,"")</f>
        <v/>
      </c>
      <c r="O756" s="32"/>
      <c r="P756" s="30" t="str">
        <f>IF(J756='Drop-downs'!$C$13,'Base de dados'!O756-'Base de dados'!H756,"")</f>
        <v/>
      </c>
    </row>
    <row r="757" spans="1:16" ht="12">
      <c r="A757" s="6">
        <v>754</v>
      </c>
      <c r="G757" s="32"/>
      <c r="H757" s="32"/>
      <c r="K757" s="34"/>
      <c r="N757" s="30" t="str">
        <f>IF(J757='Drop-downs'!$C$12,'Base de dados'!K757-'Base de dados'!H757,"")</f>
        <v/>
      </c>
      <c r="O757" s="32"/>
      <c r="P757" s="30" t="str">
        <f>IF(J757='Drop-downs'!$C$13,'Base de dados'!O757-'Base de dados'!H757,"")</f>
        <v/>
      </c>
    </row>
    <row r="758" spans="1:16" ht="12">
      <c r="A758" s="6">
        <v>755</v>
      </c>
      <c r="G758" s="32"/>
      <c r="H758" s="32"/>
      <c r="K758" s="34"/>
      <c r="N758" s="30" t="str">
        <f>IF(J758='Drop-downs'!$C$12,'Base de dados'!K758-'Base de dados'!H758,"")</f>
        <v/>
      </c>
      <c r="O758" s="32"/>
      <c r="P758" s="30" t="str">
        <f>IF(J758='Drop-downs'!$C$13,'Base de dados'!O758-'Base de dados'!H758,"")</f>
        <v/>
      </c>
    </row>
    <row r="759" spans="1:16" ht="12">
      <c r="A759" s="6">
        <v>756</v>
      </c>
      <c r="G759" s="32"/>
      <c r="H759" s="32"/>
      <c r="K759" s="34"/>
      <c r="N759" s="30" t="str">
        <f>IF(J759='Drop-downs'!$C$12,'Base de dados'!K759-'Base de dados'!H759,"")</f>
        <v/>
      </c>
      <c r="O759" s="32"/>
      <c r="P759" s="30" t="str">
        <f>IF(J759='Drop-downs'!$C$13,'Base de dados'!O759-'Base de dados'!H759,"")</f>
        <v/>
      </c>
    </row>
    <row r="760" spans="1:16" ht="12">
      <c r="A760" s="6">
        <v>757</v>
      </c>
      <c r="G760" s="32"/>
      <c r="H760" s="32"/>
      <c r="K760" s="34"/>
      <c r="N760" s="30" t="str">
        <f>IF(J760='Drop-downs'!$C$12,'Base de dados'!K760-'Base de dados'!H760,"")</f>
        <v/>
      </c>
      <c r="O760" s="32"/>
      <c r="P760" s="30" t="str">
        <f>IF(J760='Drop-downs'!$C$13,'Base de dados'!O760-'Base de dados'!H760,"")</f>
        <v/>
      </c>
    </row>
    <row r="761" spans="1:16" ht="12">
      <c r="A761" s="6">
        <v>758</v>
      </c>
      <c r="G761" s="32"/>
      <c r="H761" s="32"/>
      <c r="K761" s="34"/>
      <c r="N761" s="30" t="str">
        <f>IF(J761='Drop-downs'!$C$12,'Base de dados'!K761-'Base de dados'!H761,"")</f>
        <v/>
      </c>
      <c r="O761" s="32"/>
      <c r="P761" s="30" t="str">
        <f>IF(J761='Drop-downs'!$C$13,'Base de dados'!O761-'Base de dados'!H761,"")</f>
        <v/>
      </c>
    </row>
    <row r="762" spans="1:16" ht="12">
      <c r="A762" s="6">
        <v>759</v>
      </c>
      <c r="G762" s="32"/>
      <c r="H762" s="32"/>
      <c r="K762" s="34"/>
      <c r="N762" s="30" t="str">
        <f>IF(J762='Drop-downs'!$C$12,'Base de dados'!K762-'Base de dados'!H762,"")</f>
        <v/>
      </c>
      <c r="O762" s="32"/>
      <c r="P762" s="30" t="str">
        <f>IF(J762='Drop-downs'!$C$13,'Base de dados'!O762-'Base de dados'!H762,"")</f>
        <v/>
      </c>
    </row>
    <row r="763" spans="1:16" ht="12">
      <c r="A763" s="6">
        <v>760</v>
      </c>
      <c r="G763" s="32"/>
      <c r="H763" s="32"/>
      <c r="K763" s="34"/>
      <c r="N763" s="30" t="str">
        <f>IF(J763='Drop-downs'!$C$12,'Base de dados'!K763-'Base de dados'!H763,"")</f>
        <v/>
      </c>
      <c r="O763" s="32"/>
      <c r="P763" s="30" t="str">
        <f>IF(J763='Drop-downs'!$C$13,'Base de dados'!O763-'Base de dados'!H763,"")</f>
        <v/>
      </c>
    </row>
    <row r="764" spans="1:16" ht="12">
      <c r="A764" s="6">
        <v>761</v>
      </c>
      <c r="G764" s="32"/>
      <c r="H764" s="32"/>
      <c r="K764" s="34"/>
      <c r="N764" s="30" t="str">
        <f>IF(J764='Drop-downs'!$C$12,'Base de dados'!K764-'Base de dados'!H764,"")</f>
        <v/>
      </c>
      <c r="O764" s="32"/>
      <c r="P764" s="30" t="str">
        <f>IF(J764='Drop-downs'!$C$13,'Base de dados'!O764-'Base de dados'!H764,"")</f>
        <v/>
      </c>
    </row>
    <row r="765" spans="1:16" ht="12">
      <c r="A765" s="6">
        <v>762</v>
      </c>
      <c r="G765" s="32"/>
      <c r="H765" s="32"/>
      <c r="K765" s="34"/>
      <c r="N765" s="30" t="str">
        <f>IF(J765='Drop-downs'!$C$12,'Base de dados'!K765-'Base de dados'!H765,"")</f>
        <v/>
      </c>
      <c r="O765" s="32"/>
      <c r="P765" s="30" t="str">
        <f>IF(J765='Drop-downs'!$C$13,'Base de dados'!O765-'Base de dados'!H765,"")</f>
        <v/>
      </c>
    </row>
    <row r="766" spans="1:16" ht="12">
      <c r="A766" s="6">
        <v>763</v>
      </c>
      <c r="G766" s="32"/>
      <c r="H766" s="32"/>
      <c r="K766" s="34"/>
      <c r="N766" s="30" t="str">
        <f>IF(J766='Drop-downs'!$C$12,'Base de dados'!K766-'Base de dados'!H766,"")</f>
        <v/>
      </c>
      <c r="O766" s="32"/>
      <c r="P766" s="30" t="str">
        <f>IF(J766='Drop-downs'!$C$13,'Base de dados'!O766-'Base de dados'!H766,"")</f>
        <v/>
      </c>
    </row>
    <row r="767" spans="1:16" ht="12">
      <c r="A767" s="6">
        <v>764</v>
      </c>
      <c r="G767" s="32"/>
      <c r="H767" s="32"/>
      <c r="K767" s="34"/>
      <c r="N767" s="30" t="str">
        <f>IF(J767='Drop-downs'!$C$12,'Base de dados'!K767-'Base de dados'!H767,"")</f>
        <v/>
      </c>
      <c r="O767" s="32"/>
      <c r="P767" s="30" t="str">
        <f>IF(J767='Drop-downs'!$C$13,'Base de dados'!O767-'Base de dados'!H767,"")</f>
        <v/>
      </c>
    </row>
    <row r="768" spans="1:16" ht="12">
      <c r="A768" s="6">
        <v>765</v>
      </c>
      <c r="G768" s="32"/>
      <c r="H768" s="32"/>
      <c r="K768" s="34"/>
      <c r="N768" s="30" t="str">
        <f>IF(J768='Drop-downs'!$C$12,'Base de dados'!K768-'Base de dados'!H768,"")</f>
        <v/>
      </c>
      <c r="O768" s="32"/>
      <c r="P768" s="30" t="str">
        <f>IF(J768='Drop-downs'!$C$13,'Base de dados'!O768-'Base de dados'!H768,"")</f>
        <v/>
      </c>
    </row>
    <row r="769" spans="1:16" ht="12">
      <c r="A769" s="6">
        <v>766</v>
      </c>
      <c r="G769" s="32"/>
      <c r="H769" s="32"/>
      <c r="K769" s="34"/>
      <c r="N769" s="30" t="str">
        <f>IF(J769='Drop-downs'!$C$12,'Base de dados'!K769-'Base de dados'!H769,"")</f>
        <v/>
      </c>
      <c r="O769" s="32"/>
      <c r="P769" s="30" t="str">
        <f>IF(J769='Drop-downs'!$C$13,'Base de dados'!O769-'Base de dados'!H769,"")</f>
        <v/>
      </c>
    </row>
    <row r="770" spans="1:16" ht="12">
      <c r="A770" s="6">
        <v>767</v>
      </c>
      <c r="G770" s="32"/>
      <c r="H770" s="32"/>
      <c r="K770" s="34"/>
      <c r="N770" s="30" t="str">
        <f>IF(J770='Drop-downs'!$C$12,'Base de dados'!K770-'Base de dados'!H770,"")</f>
        <v/>
      </c>
      <c r="O770" s="32"/>
      <c r="P770" s="30" t="str">
        <f>IF(J770='Drop-downs'!$C$13,'Base de dados'!O770-'Base de dados'!H770,"")</f>
        <v/>
      </c>
    </row>
    <row r="771" spans="1:16" ht="12">
      <c r="A771" s="6">
        <v>768</v>
      </c>
      <c r="G771" s="32"/>
      <c r="H771" s="32"/>
      <c r="K771" s="34"/>
      <c r="N771" s="30" t="str">
        <f>IF(J771='Drop-downs'!$C$12,'Base de dados'!K771-'Base de dados'!H771,"")</f>
        <v/>
      </c>
      <c r="O771" s="32"/>
      <c r="P771" s="30" t="str">
        <f>IF(J771='Drop-downs'!$C$13,'Base de dados'!O771-'Base de dados'!H771,"")</f>
        <v/>
      </c>
    </row>
    <row r="772" spans="1:16" ht="12">
      <c r="A772" s="6">
        <v>769</v>
      </c>
      <c r="G772" s="32"/>
      <c r="H772" s="32"/>
      <c r="K772" s="34"/>
      <c r="N772" s="30" t="str">
        <f>IF(J772='Drop-downs'!$C$12,'Base de dados'!K772-'Base de dados'!H772,"")</f>
        <v/>
      </c>
      <c r="O772" s="32"/>
      <c r="P772" s="30" t="str">
        <f>IF(J772='Drop-downs'!$C$13,'Base de dados'!O772-'Base de dados'!H772,"")</f>
        <v/>
      </c>
    </row>
    <row r="773" spans="1:16" ht="12">
      <c r="A773" s="6">
        <v>770</v>
      </c>
      <c r="G773" s="32"/>
      <c r="H773" s="32"/>
      <c r="K773" s="34"/>
      <c r="N773" s="30" t="str">
        <f>IF(J773='Drop-downs'!$C$12,'Base de dados'!K773-'Base de dados'!H773,"")</f>
        <v/>
      </c>
      <c r="O773" s="32"/>
      <c r="P773" s="30" t="str">
        <f>IF(J773='Drop-downs'!$C$13,'Base de dados'!O773-'Base de dados'!H773,"")</f>
        <v/>
      </c>
    </row>
    <row r="774" spans="1:16" ht="12">
      <c r="A774" s="6">
        <v>771</v>
      </c>
      <c r="G774" s="32"/>
      <c r="H774" s="32"/>
      <c r="K774" s="34"/>
      <c r="N774" s="30" t="str">
        <f>IF(J774='Drop-downs'!$C$12,'Base de dados'!K774-'Base de dados'!H774,"")</f>
        <v/>
      </c>
      <c r="O774" s="32"/>
      <c r="P774" s="30" t="str">
        <f>IF(J774='Drop-downs'!$C$13,'Base de dados'!O774-'Base de dados'!H774,"")</f>
        <v/>
      </c>
    </row>
    <row r="775" spans="1:16" ht="12">
      <c r="A775" s="6">
        <v>772</v>
      </c>
      <c r="G775" s="32"/>
      <c r="H775" s="32"/>
      <c r="K775" s="34"/>
      <c r="N775" s="30" t="str">
        <f>IF(J775='Drop-downs'!$C$12,'Base de dados'!K775-'Base de dados'!H775,"")</f>
        <v/>
      </c>
      <c r="O775" s="32"/>
      <c r="P775" s="30" t="str">
        <f>IF(J775='Drop-downs'!$C$13,'Base de dados'!O775-'Base de dados'!H775,"")</f>
        <v/>
      </c>
    </row>
    <row r="776" spans="1:16" ht="12">
      <c r="A776" s="6">
        <v>773</v>
      </c>
      <c r="G776" s="32"/>
      <c r="H776" s="32"/>
      <c r="K776" s="34"/>
      <c r="N776" s="30" t="str">
        <f>IF(J776='Drop-downs'!$C$12,'Base de dados'!K776-'Base de dados'!H776,"")</f>
        <v/>
      </c>
      <c r="O776" s="32"/>
      <c r="P776" s="30" t="str">
        <f>IF(J776='Drop-downs'!$C$13,'Base de dados'!O776-'Base de dados'!H776,"")</f>
        <v/>
      </c>
    </row>
    <row r="777" spans="1:16" ht="12">
      <c r="A777" s="6">
        <v>774</v>
      </c>
      <c r="G777" s="32"/>
      <c r="H777" s="32"/>
      <c r="K777" s="34"/>
      <c r="N777" s="30" t="str">
        <f>IF(J777='Drop-downs'!$C$12,'Base de dados'!K777-'Base de dados'!H777,"")</f>
        <v/>
      </c>
      <c r="O777" s="32"/>
      <c r="P777" s="30" t="str">
        <f>IF(J777='Drop-downs'!$C$13,'Base de dados'!O777-'Base de dados'!H777,"")</f>
        <v/>
      </c>
    </row>
    <row r="778" spans="1:16" ht="12">
      <c r="A778" s="6">
        <v>775</v>
      </c>
      <c r="G778" s="32"/>
      <c r="H778" s="32"/>
      <c r="K778" s="34"/>
      <c r="N778" s="30" t="str">
        <f>IF(J778='Drop-downs'!$C$12,'Base de dados'!K778-'Base de dados'!H778,"")</f>
        <v/>
      </c>
      <c r="O778" s="32"/>
      <c r="P778" s="30" t="str">
        <f>IF(J778='Drop-downs'!$C$13,'Base de dados'!O778-'Base de dados'!H778,"")</f>
        <v/>
      </c>
    </row>
    <row r="779" spans="1:16" ht="12">
      <c r="A779" s="6">
        <v>776</v>
      </c>
      <c r="G779" s="32"/>
      <c r="H779" s="32"/>
      <c r="K779" s="34"/>
      <c r="N779" s="30" t="str">
        <f>IF(J779='Drop-downs'!$C$12,'Base de dados'!K779-'Base de dados'!H779,"")</f>
        <v/>
      </c>
      <c r="O779" s="32"/>
      <c r="P779" s="30" t="str">
        <f>IF(J779='Drop-downs'!$C$13,'Base de dados'!O779-'Base de dados'!H779,"")</f>
        <v/>
      </c>
    </row>
    <row r="780" spans="1:16" ht="12">
      <c r="A780" s="6">
        <v>777</v>
      </c>
      <c r="G780" s="32"/>
      <c r="H780" s="32"/>
      <c r="K780" s="34"/>
      <c r="N780" s="30" t="str">
        <f>IF(J780='Drop-downs'!$C$12,'Base de dados'!K780-'Base de dados'!H780,"")</f>
        <v/>
      </c>
      <c r="O780" s="32"/>
      <c r="P780" s="30" t="str">
        <f>IF(J780='Drop-downs'!$C$13,'Base de dados'!O780-'Base de dados'!H780,"")</f>
        <v/>
      </c>
    </row>
    <row r="781" spans="1:16" ht="12">
      <c r="A781" s="6">
        <v>778</v>
      </c>
      <c r="G781" s="32"/>
      <c r="H781" s="32"/>
      <c r="K781" s="34"/>
      <c r="N781" s="30" t="str">
        <f>IF(J781='Drop-downs'!$C$12,'Base de dados'!K781-'Base de dados'!H781,"")</f>
        <v/>
      </c>
      <c r="O781" s="32"/>
      <c r="P781" s="30" t="str">
        <f>IF(J781='Drop-downs'!$C$13,'Base de dados'!O781-'Base de dados'!H781,"")</f>
        <v/>
      </c>
    </row>
    <row r="782" spans="1:16" ht="12">
      <c r="A782" s="6">
        <v>779</v>
      </c>
      <c r="G782" s="32"/>
      <c r="H782" s="32"/>
      <c r="K782" s="34"/>
      <c r="N782" s="30" t="str">
        <f>IF(J782='Drop-downs'!$C$12,'Base de dados'!K782-'Base de dados'!H782,"")</f>
        <v/>
      </c>
      <c r="O782" s="32"/>
      <c r="P782" s="30" t="str">
        <f>IF(J782='Drop-downs'!$C$13,'Base de dados'!O782-'Base de dados'!H782,"")</f>
        <v/>
      </c>
    </row>
    <row r="783" spans="1:16" ht="12">
      <c r="A783" s="6">
        <v>780</v>
      </c>
      <c r="G783" s="32"/>
      <c r="H783" s="32"/>
      <c r="K783" s="34"/>
      <c r="N783" s="30" t="str">
        <f>IF(J783='Drop-downs'!$C$12,'Base de dados'!K783-'Base de dados'!H783,"")</f>
        <v/>
      </c>
      <c r="O783" s="32"/>
      <c r="P783" s="30" t="str">
        <f>IF(J783='Drop-downs'!$C$13,'Base de dados'!O783-'Base de dados'!H783,"")</f>
        <v/>
      </c>
    </row>
    <row r="784" spans="1:16" ht="12">
      <c r="A784" s="6">
        <v>781</v>
      </c>
      <c r="G784" s="32"/>
      <c r="H784" s="32"/>
      <c r="K784" s="34"/>
      <c r="N784" s="30" t="str">
        <f>IF(J784='Drop-downs'!$C$12,'Base de dados'!K784-'Base de dados'!H784,"")</f>
        <v/>
      </c>
      <c r="O784" s="32"/>
      <c r="P784" s="30" t="str">
        <f>IF(J784='Drop-downs'!$C$13,'Base de dados'!O784-'Base de dados'!H784,"")</f>
        <v/>
      </c>
    </row>
    <row r="785" spans="1:16" ht="12">
      <c r="A785" s="6">
        <v>782</v>
      </c>
      <c r="G785" s="32"/>
      <c r="H785" s="32"/>
      <c r="K785" s="34"/>
      <c r="N785" s="30" t="str">
        <f>IF(J785='Drop-downs'!$C$12,'Base de dados'!K785-'Base de dados'!H785,"")</f>
        <v/>
      </c>
      <c r="O785" s="32"/>
      <c r="P785" s="30" t="str">
        <f>IF(J785='Drop-downs'!$C$13,'Base de dados'!O785-'Base de dados'!H785,"")</f>
        <v/>
      </c>
    </row>
    <row r="786" spans="1:16" ht="12">
      <c r="A786" s="6">
        <v>783</v>
      </c>
      <c r="G786" s="32"/>
      <c r="H786" s="32"/>
      <c r="K786" s="34"/>
      <c r="N786" s="30" t="str">
        <f>IF(J786='Drop-downs'!$C$12,'Base de dados'!K786-'Base de dados'!H786,"")</f>
        <v/>
      </c>
      <c r="O786" s="32"/>
      <c r="P786" s="30" t="str">
        <f>IF(J786='Drop-downs'!$C$13,'Base de dados'!O786-'Base de dados'!H786,"")</f>
        <v/>
      </c>
    </row>
    <row r="787" spans="1:16" ht="12">
      <c r="A787" s="6">
        <v>784</v>
      </c>
      <c r="G787" s="32"/>
      <c r="H787" s="32"/>
      <c r="K787" s="34"/>
      <c r="N787" s="30" t="str">
        <f>IF(J787='Drop-downs'!$C$12,'Base de dados'!K787-'Base de dados'!H787,"")</f>
        <v/>
      </c>
      <c r="O787" s="32"/>
      <c r="P787" s="30" t="str">
        <f>IF(J787='Drop-downs'!$C$13,'Base de dados'!O787-'Base de dados'!H787,"")</f>
        <v/>
      </c>
    </row>
    <row r="788" spans="1:16" ht="12">
      <c r="A788" s="6">
        <v>785</v>
      </c>
      <c r="G788" s="32"/>
      <c r="H788" s="32"/>
      <c r="K788" s="34"/>
      <c r="N788" s="30" t="str">
        <f>IF(J788='Drop-downs'!$C$12,'Base de dados'!K788-'Base de dados'!H788,"")</f>
        <v/>
      </c>
      <c r="O788" s="32"/>
      <c r="P788" s="30" t="str">
        <f>IF(J788='Drop-downs'!$C$13,'Base de dados'!O788-'Base de dados'!H788,"")</f>
        <v/>
      </c>
    </row>
    <row r="789" spans="1:16" ht="12">
      <c r="A789" s="6">
        <v>786</v>
      </c>
      <c r="G789" s="32"/>
      <c r="H789" s="32"/>
      <c r="K789" s="34"/>
      <c r="N789" s="30" t="str">
        <f>IF(J789='Drop-downs'!$C$12,'Base de dados'!K789-'Base de dados'!H789,"")</f>
        <v/>
      </c>
      <c r="O789" s="32"/>
      <c r="P789" s="30" t="str">
        <f>IF(J789='Drop-downs'!$C$13,'Base de dados'!O789-'Base de dados'!H789,"")</f>
        <v/>
      </c>
    </row>
    <row r="790" spans="1:16" ht="12">
      <c r="A790" s="6">
        <v>787</v>
      </c>
      <c r="G790" s="32"/>
      <c r="H790" s="32"/>
      <c r="K790" s="34"/>
      <c r="N790" s="30" t="str">
        <f>IF(J790='Drop-downs'!$C$12,'Base de dados'!K790-'Base de dados'!H790,"")</f>
        <v/>
      </c>
      <c r="O790" s="32"/>
      <c r="P790" s="30" t="str">
        <f>IF(J790='Drop-downs'!$C$13,'Base de dados'!O790-'Base de dados'!H790,"")</f>
        <v/>
      </c>
    </row>
    <row r="791" spans="1:16" ht="12">
      <c r="A791" s="6">
        <v>788</v>
      </c>
      <c r="G791" s="32"/>
      <c r="H791" s="32"/>
      <c r="K791" s="34"/>
      <c r="N791" s="30" t="str">
        <f>IF(J791='Drop-downs'!$C$12,'Base de dados'!K791-'Base de dados'!H791,"")</f>
        <v/>
      </c>
      <c r="O791" s="32"/>
      <c r="P791" s="30" t="str">
        <f>IF(J791='Drop-downs'!$C$13,'Base de dados'!O791-'Base de dados'!H791,"")</f>
        <v/>
      </c>
    </row>
    <row r="792" spans="1:16" ht="12">
      <c r="A792" s="6">
        <v>789</v>
      </c>
      <c r="G792" s="32"/>
      <c r="H792" s="32"/>
      <c r="K792" s="34"/>
      <c r="N792" s="30" t="str">
        <f>IF(J792='Drop-downs'!$C$12,'Base de dados'!K792-'Base de dados'!H792,"")</f>
        <v/>
      </c>
      <c r="O792" s="32"/>
      <c r="P792" s="30" t="str">
        <f>IF(J792='Drop-downs'!$C$13,'Base de dados'!O792-'Base de dados'!H792,"")</f>
        <v/>
      </c>
    </row>
    <row r="793" spans="1:16" ht="12">
      <c r="A793" s="6">
        <v>790</v>
      </c>
      <c r="G793" s="32"/>
      <c r="H793" s="32"/>
      <c r="K793" s="34"/>
      <c r="N793" s="30" t="str">
        <f>IF(J793='Drop-downs'!$C$12,'Base de dados'!K793-'Base de dados'!H793,"")</f>
        <v/>
      </c>
      <c r="O793" s="32"/>
      <c r="P793" s="30" t="str">
        <f>IF(J793='Drop-downs'!$C$13,'Base de dados'!O793-'Base de dados'!H793,"")</f>
        <v/>
      </c>
    </row>
    <row r="794" spans="1:16" ht="12">
      <c r="A794" s="6">
        <v>791</v>
      </c>
      <c r="G794" s="32"/>
      <c r="H794" s="32"/>
      <c r="K794" s="34"/>
      <c r="N794" s="30" t="str">
        <f>IF(J794='Drop-downs'!$C$12,'Base de dados'!K794-'Base de dados'!H794,"")</f>
        <v/>
      </c>
      <c r="O794" s="32"/>
      <c r="P794" s="30" t="str">
        <f>IF(J794='Drop-downs'!$C$13,'Base de dados'!O794-'Base de dados'!H794,"")</f>
        <v/>
      </c>
    </row>
    <row r="795" spans="1:16" ht="12">
      <c r="A795" s="6">
        <v>792</v>
      </c>
      <c r="G795" s="32"/>
      <c r="H795" s="32"/>
      <c r="K795" s="34"/>
      <c r="N795" s="30" t="str">
        <f>IF(J795='Drop-downs'!$C$12,'Base de dados'!K795-'Base de dados'!H795,"")</f>
        <v/>
      </c>
      <c r="O795" s="32"/>
      <c r="P795" s="30" t="str">
        <f>IF(J795='Drop-downs'!$C$13,'Base de dados'!O795-'Base de dados'!H795,"")</f>
        <v/>
      </c>
    </row>
    <row r="796" spans="1:16" ht="12">
      <c r="A796" s="6">
        <v>793</v>
      </c>
      <c r="G796" s="32"/>
      <c r="H796" s="32"/>
      <c r="K796" s="34"/>
      <c r="N796" s="30" t="str">
        <f>IF(J796='Drop-downs'!$C$12,'Base de dados'!K796-'Base de dados'!H796,"")</f>
        <v/>
      </c>
      <c r="O796" s="32"/>
      <c r="P796" s="30" t="str">
        <f>IF(J796='Drop-downs'!$C$13,'Base de dados'!O796-'Base de dados'!H796,"")</f>
        <v/>
      </c>
    </row>
    <row r="797" spans="1:16" ht="12">
      <c r="A797" s="6">
        <v>794</v>
      </c>
      <c r="G797" s="32"/>
      <c r="H797" s="32"/>
      <c r="K797" s="34"/>
      <c r="N797" s="30" t="str">
        <f>IF(J797='Drop-downs'!$C$12,'Base de dados'!K797-'Base de dados'!H797,"")</f>
        <v/>
      </c>
      <c r="O797" s="32"/>
      <c r="P797" s="30" t="str">
        <f>IF(J797='Drop-downs'!$C$13,'Base de dados'!O797-'Base de dados'!H797,"")</f>
        <v/>
      </c>
    </row>
    <row r="798" spans="1:16" ht="12">
      <c r="A798" s="6">
        <v>795</v>
      </c>
      <c r="G798" s="32"/>
      <c r="H798" s="32"/>
      <c r="K798" s="34"/>
      <c r="N798" s="30" t="str">
        <f>IF(J798='Drop-downs'!$C$12,'Base de dados'!K798-'Base de dados'!H798,"")</f>
        <v/>
      </c>
      <c r="O798" s="32"/>
      <c r="P798" s="30" t="str">
        <f>IF(J798='Drop-downs'!$C$13,'Base de dados'!O798-'Base de dados'!H798,"")</f>
        <v/>
      </c>
    </row>
    <row r="799" spans="1:16" ht="12">
      <c r="A799" s="6">
        <v>796</v>
      </c>
      <c r="G799" s="32"/>
      <c r="H799" s="32"/>
      <c r="K799" s="34"/>
      <c r="N799" s="30" t="str">
        <f>IF(J799='Drop-downs'!$C$12,'Base de dados'!K799-'Base de dados'!H799,"")</f>
        <v/>
      </c>
      <c r="O799" s="32"/>
      <c r="P799" s="30" t="str">
        <f>IF(J799='Drop-downs'!$C$13,'Base de dados'!O799-'Base de dados'!H799,"")</f>
        <v/>
      </c>
    </row>
    <row r="800" spans="1:16" ht="12">
      <c r="A800" s="6">
        <v>797</v>
      </c>
      <c r="G800" s="32"/>
      <c r="H800" s="32"/>
      <c r="K800" s="34"/>
      <c r="N800" s="30" t="str">
        <f>IF(J800='Drop-downs'!$C$12,'Base de dados'!K800-'Base de dados'!H800,"")</f>
        <v/>
      </c>
      <c r="O800" s="32"/>
      <c r="P800" s="30" t="str">
        <f>IF(J800='Drop-downs'!$C$13,'Base de dados'!O800-'Base de dados'!H800,"")</f>
        <v/>
      </c>
    </row>
    <row r="801" spans="1:16" ht="12">
      <c r="A801" s="6">
        <v>798</v>
      </c>
      <c r="G801" s="32"/>
      <c r="H801" s="32"/>
      <c r="K801" s="34"/>
      <c r="N801" s="30" t="str">
        <f>IF(J801='Drop-downs'!$C$12,'Base de dados'!K801-'Base de dados'!H801,"")</f>
        <v/>
      </c>
      <c r="O801" s="32"/>
      <c r="P801" s="30" t="str">
        <f>IF(J801='Drop-downs'!$C$13,'Base de dados'!O801-'Base de dados'!H801,"")</f>
        <v/>
      </c>
    </row>
    <row r="802" spans="1:16" ht="12">
      <c r="A802" s="6">
        <v>799</v>
      </c>
      <c r="G802" s="32"/>
      <c r="H802" s="32"/>
      <c r="K802" s="34"/>
      <c r="N802" s="30" t="str">
        <f>IF(J802='Drop-downs'!$C$12,'Base de dados'!K802-'Base de dados'!H802,"")</f>
        <v/>
      </c>
      <c r="O802" s="32"/>
      <c r="P802" s="30" t="str">
        <f>IF(J802='Drop-downs'!$C$13,'Base de dados'!O802-'Base de dados'!H802,"")</f>
        <v/>
      </c>
    </row>
    <row r="803" spans="1:16" ht="12">
      <c r="A803" s="6">
        <v>800</v>
      </c>
      <c r="G803" s="32"/>
      <c r="H803" s="32"/>
      <c r="K803" s="34"/>
      <c r="N803" s="30" t="str">
        <f>IF(J803='Drop-downs'!$C$12,'Base de dados'!K803-'Base de dados'!H803,"")</f>
        <v/>
      </c>
      <c r="O803" s="32"/>
      <c r="P803" s="30" t="str">
        <f>IF(J803='Drop-downs'!$C$13,'Base de dados'!O803-'Base de dados'!H803,"")</f>
        <v/>
      </c>
    </row>
    <row r="804" spans="1:16" ht="12">
      <c r="A804" s="6">
        <v>801</v>
      </c>
      <c r="G804" s="32"/>
      <c r="H804" s="32"/>
      <c r="K804" s="34"/>
      <c r="N804" s="30" t="str">
        <f>IF(J804='Drop-downs'!$C$12,'Base de dados'!K804-'Base de dados'!H804,"")</f>
        <v/>
      </c>
      <c r="O804" s="32"/>
      <c r="P804" s="30" t="str">
        <f>IF(J804='Drop-downs'!$C$13,'Base de dados'!O804-'Base de dados'!H804,"")</f>
        <v/>
      </c>
    </row>
    <row r="805" spans="1:16" ht="12">
      <c r="A805" s="6">
        <v>802</v>
      </c>
      <c r="G805" s="32"/>
      <c r="H805" s="32"/>
      <c r="K805" s="34"/>
      <c r="N805" s="30" t="str">
        <f>IF(J805='Drop-downs'!$C$12,'Base de dados'!K805-'Base de dados'!H805,"")</f>
        <v/>
      </c>
      <c r="O805" s="32"/>
      <c r="P805" s="30" t="str">
        <f>IF(J805='Drop-downs'!$C$13,'Base de dados'!O805-'Base de dados'!H805,"")</f>
        <v/>
      </c>
    </row>
    <row r="806" spans="1:16" ht="12">
      <c r="A806" s="6">
        <v>803</v>
      </c>
      <c r="G806" s="32"/>
      <c r="H806" s="32"/>
      <c r="K806" s="34"/>
      <c r="N806" s="30" t="str">
        <f>IF(J806='Drop-downs'!$C$12,'Base de dados'!K806-'Base de dados'!H806,"")</f>
        <v/>
      </c>
      <c r="O806" s="32"/>
      <c r="P806" s="30" t="str">
        <f>IF(J806='Drop-downs'!$C$13,'Base de dados'!O806-'Base de dados'!H806,"")</f>
        <v/>
      </c>
    </row>
    <row r="807" spans="1:16" ht="12">
      <c r="A807" s="6">
        <v>804</v>
      </c>
      <c r="G807" s="32"/>
      <c r="H807" s="32"/>
      <c r="K807" s="34"/>
      <c r="N807" s="30" t="str">
        <f>IF(J807='Drop-downs'!$C$12,'Base de dados'!K807-'Base de dados'!H807,"")</f>
        <v/>
      </c>
      <c r="O807" s="32"/>
      <c r="P807" s="30" t="str">
        <f>IF(J807='Drop-downs'!$C$13,'Base de dados'!O807-'Base de dados'!H807,"")</f>
        <v/>
      </c>
    </row>
    <row r="808" spans="1:16" ht="12">
      <c r="A808" s="6">
        <v>805</v>
      </c>
      <c r="G808" s="32"/>
      <c r="H808" s="32"/>
      <c r="K808" s="34"/>
      <c r="N808" s="30" t="str">
        <f>IF(J808='Drop-downs'!$C$12,'Base de dados'!K808-'Base de dados'!H808,"")</f>
        <v/>
      </c>
      <c r="O808" s="32"/>
      <c r="P808" s="30" t="str">
        <f>IF(J808='Drop-downs'!$C$13,'Base de dados'!O808-'Base de dados'!H808,"")</f>
        <v/>
      </c>
    </row>
    <row r="809" spans="1:16" ht="12">
      <c r="A809" s="6">
        <v>806</v>
      </c>
      <c r="G809" s="32"/>
      <c r="H809" s="32"/>
      <c r="K809" s="34"/>
      <c r="N809" s="30" t="str">
        <f>IF(J809='Drop-downs'!$C$12,'Base de dados'!K809-'Base de dados'!H809,"")</f>
        <v/>
      </c>
      <c r="O809" s="32"/>
      <c r="P809" s="30" t="str">
        <f>IF(J809='Drop-downs'!$C$13,'Base de dados'!O809-'Base de dados'!H809,"")</f>
        <v/>
      </c>
    </row>
    <row r="810" spans="1:16" ht="12">
      <c r="A810" s="6">
        <v>807</v>
      </c>
      <c r="G810" s="32"/>
      <c r="H810" s="32"/>
      <c r="K810" s="34"/>
      <c r="N810" s="30" t="str">
        <f>IF(J810='Drop-downs'!$C$12,'Base de dados'!K810-'Base de dados'!H810,"")</f>
        <v/>
      </c>
      <c r="O810" s="32"/>
      <c r="P810" s="30" t="str">
        <f>IF(J810='Drop-downs'!$C$13,'Base de dados'!O810-'Base de dados'!H810,"")</f>
        <v/>
      </c>
    </row>
    <row r="811" spans="1:16" ht="12">
      <c r="A811" s="6">
        <v>808</v>
      </c>
      <c r="G811" s="32"/>
      <c r="H811" s="32"/>
      <c r="K811" s="34"/>
      <c r="N811" s="30" t="str">
        <f>IF(J811='Drop-downs'!$C$12,'Base de dados'!K811-'Base de dados'!H811,"")</f>
        <v/>
      </c>
      <c r="O811" s="32"/>
      <c r="P811" s="30" t="str">
        <f>IF(J811='Drop-downs'!$C$13,'Base de dados'!O811-'Base de dados'!H811,"")</f>
        <v/>
      </c>
    </row>
    <row r="812" spans="1:16" ht="12">
      <c r="A812" s="6">
        <v>809</v>
      </c>
      <c r="G812" s="32"/>
      <c r="H812" s="32"/>
      <c r="K812" s="34"/>
      <c r="N812" s="30" t="str">
        <f>IF(J812='Drop-downs'!$C$12,'Base de dados'!K812-'Base de dados'!H812,"")</f>
        <v/>
      </c>
      <c r="O812" s="32"/>
      <c r="P812" s="30" t="str">
        <f>IF(J812='Drop-downs'!$C$13,'Base de dados'!O812-'Base de dados'!H812,"")</f>
        <v/>
      </c>
    </row>
    <row r="813" spans="1:16" ht="12">
      <c r="A813" s="6">
        <v>810</v>
      </c>
      <c r="G813" s="32"/>
      <c r="H813" s="32"/>
      <c r="K813" s="34"/>
      <c r="N813" s="30" t="str">
        <f>IF(J813='Drop-downs'!$C$12,'Base de dados'!K813-'Base de dados'!H813,"")</f>
        <v/>
      </c>
      <c r="O813" s="32"/>
      <c r="P813" s="30" t="str">
        <f>IF(J813='Drop-downs'!$C$13,'Base de dados'!O813-'Base de dados'!H813,"")</f>
        <v/>
      </c>
    </row>
    <row r="814" spans="1:16" ht="12">
      <c r="A814" s="6">
        <v>811</v>
      </c>
      <c r="G814" s="32"/>
      <c r="H814" s="32"/>
      <c r="K814" s="34"/>
      <c r="N814" s="30" t="str">
        <f>IF(J814='Drop-downs'!$C$12,'Base de dados'!K814-'Base de dados'!H814,"")</f>
        <v/>
      </c>
      <c r="O814" s="32"/>
      <c r="P814" s="30" t="str">
        <f>IF(J814='Drop-downs'!$C$13,'Base de dados'!O814-'Base de dados'!H814,"")</f>
        <v/>
      </c>
    </row>
    <row r="815" spans="1:16" ht="12">
      <c r="A815" s="6">
        <v>812</v>
      </c>
      <c r="G815" s="32"/>
      <c r="H815" s="32"/>
      <c r="K815" s="34"/>
      <c r="N815" s="30" t="str">
        <f>IF(J815='Drop-downs'!$C$12,'Base de dados'!K815-'Base de dados'!H815,"")</f>
        <v/>
      </c>
      <c r="O815" s="32"/>
      <c r="P815" s="30" t="str">
        <f>IF(J815='Drop-downs'!$C$13,'Base de dados'!O815-'Base de dados'!H815,"")</f>
        <v/>
      </c>
    </row>
    <row r="816" spans="1:16" ht="12">
      <c r="A816" s="6">
        <v>813</v>
      </c>
      <c r="G816" s="32"/>
      <c r="H816" s="32"/>
      <c r="K816" s="34"/>
      <c r="N816" s="30" t="str">
        <f>IF(J816='Drop-downs'!$C$12,'Base de dados'!K816-'Base de dados'!H816,"")</f>
        <v/>
      </c>
      <c r="O816" s="32"/>
      <c r="P816" s="30" t="str">
        <f>IF(J816='Drop-downs'!$C$13,'Base de dados'!O816-'Base de dados'!H816,"")</f>
        <v/>
      </c>
    </row>
    <row r="817" spans="1:16" ht="12">
      <c r="A817" s="6">
        <v>814</v>
      </c>
      <c r="G817" s="32"/>
      <c r="H817" s="32"/>
      <c r="K817" s="34"/>
      <c r="N817" s="30" t="str">
        <f>IF(J817='Drop-downs'!$C$12,'Base de dados'!K817-'Base de dados'!H817,"")</f>
        <v/>
      </c>
      <c r="O817" s="32"/>
      <c r="P817" s="30" t="str">
        <f>IF(J817='Drop-downs'!$C$13,'Base de dados'!O817-'Base de dados'!H817,"")</f>
        <v/>
      </c>
    </row>
    <row r="818" spans="1:16" ht="12">
      <c r="A818" s="6">
        <v>815</v>
      </c>
      <c r="G818" s="32"/>
      <c r="H818" s="32"/>
      <c r="K818" s="34"/>
      <c r="N818" s="30" t="str">
        <f>IF(J818='Drop-downs'!$C$12,'Base de dados'!K818-'Base de dados'!H818,"")</f>
        <v/>
      </c>
      <c r="O818" s="32"/>
      <c r="P818" s="30" t="str">
        <f>IF(J818='Drop-downs'!$C$13,'Base de dados'!O818-'Base de dados'!H818,"")</f>
        <v/>
      </c>
    </row>
    <row r="819" spans="1:16" ht="12">
      <c r="A819" s="6">
        <v>816</v>
      </c>
      <c r="G819" s="32"/>
      <c r="H819" s="32"/>
      <c r="K819" s="34"/>
      <c r="N819" s="30" t="str">
        <f>IF(J819='Drop-downs'!$C$12,'Base de dados'!K819-'Base de dados'!H819,"")</f>
        <v/>
      </c>
      <c r="O819" s="32"/>
      <c r="P819" s="30" t="str">
        <f>IF(J819='Drop-downs'!$C$13,'Base de dados'!O819-'Base de dados'!H819,"")</f>
        <v/>
      </c>
    </row>
    <row r="820" spans="1:16" ht="12">
      <c r="A820" s="6">
        <v>817</v>
      </c>
      <c r="G820" s="32"/>
      <c r="H820" s="32"/>
      <c r="K820" s="34"/>
      <c r="N820" s="30" t="str">
        <f>IF(J820='Drop-downs'!$C$12,'Base de dados'!K820-'Base de dados'!H820,"")</f>
        <v/>
      </c>
      <c r="O820" s="32"/>
      <c r="P820" s="30" t="str">
        <f>IF(J820='Drop-downs'!$C$13,'Base de dados'!O820-'Base de dados'!H820,"")</f>
        <v/>
      </c>
    </row>
    <row r="821" spans="1:16" ht="12">
      <c r="A821" s="6">
        <v>818</v>
      </c>
      <c r="G821" s="32"/>
      <c r="H821" s="32"/>
      <c r="K821" s="34"/>
      <c r="N821" s="30" t="str">
        <f>IF(J821='Drop-downs'!$C$12,'Base de dados'!K821-'Base de dados'!H821,"")</f>
        <v/>
      </c>
      <c r="O821" s="32"/>
      <c r="P821" s="30" t="str">
        <f>IF(J821='Drop-downs'!$C$13,'Base de dados'!O821-'Base de dados'!H821,"")</f>
        <v/>
      </c>
    </row>
    <row r="822" spans="1:16" ht="12">
      <c r="A822" s="6">
        <v>819</v>
      </c>
      <c r="G822" s="32"/>
      <c r="H822" s="32"/>
      <c r="K822" s="34"/>
      <c r="N822" s="30" t="str">
        <f>IF(J822='Drop-downs'!$C$12,'Base de dados'!K822-'Base de dados'!H822,"")</f>
        <v/>
      </c>
      <c r="O822" s="32"/>
      <c r="P822" s="30" t="str">
        <f>IF(J822='Drop-downs'!$C$13,'Base de dados'!O822-'Base de dados'!H822,"")</f>
        <v/>
      </c>
    </row>
    <row r="823" spans="1:16" ht="12">
      <c r="A823" s="6">
        <v>820</v>
      </c>
      <c r="G823" s="32"/>
      <c r="H823" s="32"/>
      <c r="K823" s="34"/>
      <c r="N823" s="30" t="str">
        <f>IF(J823='Drop-downs'!$C$12,'Base de dados'!K823-'Base de dados'!H823,"")</f>
        <v/>
      </c>
      <c r="O823" s="32"/>
      <c r="P823" s="30" t="str">
        <f>IF(J823='Drop-downs'!$C$13,'Base de dados'!O823-'Base de dados'!H823,"")</f>
        <v/>
      </c>
    </row>
    <row r="824" spans="1:16" ht="12">
      <c r="A824" s="6">
        <v>821</v>
      </c>
      <c r="G824" s="32"/>
      <c r="H824" s="32"/>
      <c r="K824" s="34"/>
      <c r="N824" s="30" t="str">
        <f>IF(J824='Drop-downs'!$C$12,'Base de dados'!K824-'Base de dados'!H824,"")</f>
        <v/>
      </c>
      <c r="O824" s="32"/>
      <c r="P824" s="30" t="str">
        <f>IF(J824='Drop-downs'!$C$13,'Base de dados'!O824-'Base de dados'!H824,"")</f>
        <v/>
      </c>
    </row>
    <row r="825" spans="1:16" ht="12">
      <c r="A825" s="6">
        <v>822</v>
      </c>
      <c r="G825" s="32"/>
      <c r="H825" s="32"/>
      <c r="K825" s="34"/>
      <c r="N825" s="30" t="str">
        <f>IF(J825='Drop-downs'!$C$12,'Base de dados'!K825-'Base de dados'!H825,"")</f>
        <v/>
      </c>
      <c r="O825" s="32"/>
      <c r="P825" s="30" t="str">
        <f>IF(J825='Drop-downs'!$C$13,'Base de dados'!O825-'Base de dados'!H825,"")</f>
        <v/>
      </c>
    </row>
    <row r="826" spans="1:16" ht="12">
      <c r="A826" s="6">
        <v>823</v>
      </c>
      <c r="G826" s="32"/>
      <c r="H826" s="32"/>
      <c r="K826" s="34"/>
      <c r="N826" s="30" t="str">
        <f>IF(J826='Drop-downs'!$C$12,'Base de dados'!K826-'Base de dados'!H826,"")</f>
        <v/>
      </c>
      <c r="O826" s="32"/>
      <c r="P826" s="30" t="str">
        <f>IF(J826='Drop-downs'!$C$13,'Base de dados'!O826-'Base de dados'!H826,"")</f>
        <v/>
      </c>
    </row>
    <row r="827" spans="1:16" ht="12">
      <c r="A827" s="6">
        <v>824</v>
      </c>
      <c r="G827" s="32"/>
      <c r="H827" s="32"/>
      <c r="K827" s="34"/>
      <c r="N827" s="30" t="str">
        <f>IF(J827='Drop-downs'!$C$12,'Base de dados'!K827-'Base de dados'!H827,"")</f>
        <v/>
      </c>
      <c r="O827" s="32"/>
      <c r="P827" s="30" t="str">
        <f>IF(J827='Drop-downs'!$C$13,'Base de dados'!O827-'Base de dados'!H827,"")</f>
        <v/>
      </c>
    </row>
    <row r="828" spans="1:16" ht="12">
      <c r="A828" s="6">
        <v>825</v>
      </c>
      <c r="G828" s="32"/>
      <c r="H828" s="32"/>
      <c r="K828" s="34"/>
      <c r="N828" s="30" t="str">
        <f>IF(J828='Drop-downs'!$C$12,'Base de dados'!K828-'Base de dados'!H828,"")</f>
        <v/>
      </c>
      <c r="O828" s="32"/>
      <c r="P828" s="30" t="str">
        <f>IF(J828='Drop-downs'!$C$13,'Base de dados'!O828-'Base de dados'!H828,"")</f>
        <v/>
      </c>
    </row>
    <row r="829" spans="1:16" ht="12">
      <c r="A829" s="6">
        <v>826</v>
      </c>
      <c r="G829" s="32"/>
      <c r="H829" s="32"/>
      <c r="K829" s="34"/>
      <c r="N829" s="30" t="str">
        <f>IF(J829='Drop-downs'!$C$12,'Base de dados'!K829-'Base de dados'!H829,"")</f>
        <v/>
      </c>
      <c r="O829" s="32"/>
      <c r="P829" s="30" t="str">
        <f>IF(J829='Drop-downs'!$C$13,'Base de dados'!O829-'Base de dados'!H829,"")</f>
        <v/>
      </c>
    </row>
    <row r="830" spans="1:16" ht="12">
      <c r="A830" s="6">
        <v>827</v>
      </c>
      <c r="G830" s="32"/>
      <c r="H830" s="32"/>
      <c r="K830" s="34"/>
      <c r="N830" s="30" t="str">
        <f>IF(J830='Drop-downs'!$C$12,'Base de dados'!K830-'Base de dados'!H830,"")</f>
        <v/>
      </c>
      <c r="O830" s="32"/>
      <c r="P830" s="30" t="str">
        <f>IF(J830='Drop-downs'!$C$13,'Base de dados'!O830-'Base de dados'!H830,"")</f>
        <v/>
      </c>
    </row>
    <row r="831" spans="1:16" ht="12">
      <c r="A831" s="6">
        <v>828</v>
      </c>
      <c r="G831" s="32"/>
      <c r="H831" s="32"/>
      <c r="K831" s="34"/>
      <c r="N831" s="30" t="str">
        <f>IF(J831='Drop-downs'!$C$12,'Base de dados'!K831-'Base de dados'!H831,"")</f>
        <v/>
      </c>
      <c r="O831" s="32"/>
      <c r="P831" s="30" t="str">
        <f>IF(J831='Drop-downs'!$C$13,'Base de dados'!O831-'Base de dados'!H831,"")</f>
        <v/>
      </c>
    </row>
    <row r="832" spans="1:16" ht="12">
      <c r="A832" s="6">
        <v>829</v>
      </c>
      <c r="G832" s="32"/>
      <c r="H832" s="32"/>
      <c r="K832" s="34"/>
      <c r="N832" s="30" t="str">
        <f>IF(J832='Drop-downs'!$C$12,'Base de dados'!K832-'Base de dados'!H832,"")</f>
        <v/>
      </c>
      <c r="O832" s="32"/>
      <c r="P832" s="30" t="str">
        <f>IF(J832='Drop-downs'!$C$13,'Base de dados'!O832-'Base de dados'!H832,"")</f>
        <v/>
      </c>
    </row>
    <row r="833" spans="1:16" ht="12">
      <c r="A833" s="6">
        <v>830</v>
      </c>
      <c r="G833" s="32"/>
      <c r="H833" s="32"/>
      <c r="K833" s="34"/>
      <c r="N833" s="30" t="str">
        <f>IF(J833='Drop-downs'!$C$12,'Base de dados'!K833-'Base de dados'!H833,"")</f>
        <v/>
      </c>
      <c r="O833" s="32"/>
      <c r="P833" s="30" t="str">
        <f>IF(J833='Drop-downs'!$C$13,'Base de dados'!O833-'Base de dados'!H833,"")</f>
        <v/>
      </c>
    </row>
    <row r="834" spans="1:16" ht="12">
      <c r="A834" s="6">
        <v>831</v>
      </c>
      <c r="G834" s="32"/>
      <c r="H834" s="32"/>
      <c r="K834" s="34"/>
      <c r="N834" s="30" t="str">
        <f>IF(J834='Drop-downs'!$C$12,'Base de dados'!K834-'Base de dados'!H834,"")</f>
        <v/>
      </c>
      <c r="O834" s="32"/>
      <c r="P834" s="30" t="str">
        <f>IF(J834='Drop-downs'!$C$13,'Base de dados'!O834-'Base de dados'!H834,"")</f>
        <v/>
      </c>
    </row>
    <row r="835" spans="1:16" ht="12">
      <c r="A835" s="6">
        <v>832</v>
      </c>
      <c r="G835" s="32"/>
      <c r="H835" s="32"/>
      <c r="K835" s="34"/>
      <c r="N835" s="30" t="str">
        <f>IF(J835='Drop-downs'!$C$12,'Base de dados'!K835-'Base de dados'!H835,"")</f>
        <v/>
      </c>
      <c r="O835" s="32"/>
      <c r="P835" s="30" t="str">
        <f>IF(J835='Drop-downs'!$C$13,'Base de dados'!O835-'Base de dados'!H835,"")</f>
        <v/>
      </c>
    </row>
    <row r="836" spans="1:16" ht="12">
      <c r="A836" s="6">
        <v>833</v>
      </c>
      <c r="G836" s="32"/>
      <c r="H836" s="32"/>
      <c r="K836" s="34"/>
      <c r="N836" s="30" t="str">
        <f>IF(J836='Drop-downs'!$C$12,'Base de dados'!K836-'Base de dados'!H836,"")</f>
        <v/>
      </c>
      <c r="O836" s="32"/>
      <c r="P836" s="30" t="str">
        <f>IF(J836='Drop-downs'!$C$13,'Base de dados'!O836-'Base de dados'!H836,"")</f>
        <v/>
      </c>
    </row>
    <row r="837" spans="1:16" ht="12">
      <c r="A837" s="6">
        <v>834</v>
      </c>
      <c r="G837" s="32"/>
      <c r="H837" s="32"/>
      <c r="K837" s="34"/>
      <c r="N837" s="30" t="str">
        <f>IF(J837='Drop-downs'!$C$12,'Base de dados'!K837-'Base de dados'!H837,"")</f>
        <v/>
      </c>
      <c r="O837" s="32"/>
      <c r="P837" s="30" t="str">
        <f>IF(J837='Drop-downs'!$C$13,'Base de dados'!O837-'Base de dados'!H837,"")</f>
        <v/>
      </c>
    </row>
    <row r="838" spans="1:16" ht="12">
      <c r="A838" s="6">
        <v>835</v>
      </c>
      <c r="G838" s="32"/>
      <c r="H838" s="32"/>
      <c r="K838" s="34"/>
      <c r="N838" s="30" t="str">
        <f>IF(J838='Drop-downs'!$C$12,'Base de dados'!K838-'Base de dados'!H838,"")</f>
        <v/>
      </c>
      <c r="O838" s="32"/>
      <c r="P838" s="30" t="str">
        <f>IF(J838='Drop-downs'!$C$13,'Base de dados'!O838-'Base de dados'!H838,"")</f>
        <v/>
      </c>
    </row>
    <row r="839" spans="1:16" ht="12">
      <c r="A839" s="6">
        <v>836</v>
      </c>
      <c r="G839" s="32"/>
      <c r="H839" s="32"/>
      <c r="K839" s="34"/>
      <c r="N839" s="30" t="str">
        <f>IF(J839='Drop-downs'!$C$12,'Base de dados'!K839-'Base de dados'!H839,"")</f>
        <v/>
      </c>
      <c r="O839" s="32"/>
      <c r="P839" s="30" t="str">
        <f>IF(J839='Drop-downs'!$C$13,'Base de dados'!O839-'Base de dados'!H839,"")</f>
        <v/>
      </c>
    </row>
    <row r="840" spans="1:16" ht="12">
      <c r="A840" s="6">
        <v>837</v>
      </c>
      <c r="G840" s="32"/>
      <c r="H840" s="32"/>
      <c r="K840" s="34"/>
      <c r="N840" s="30" t="str">
        <f>IF(J840='Drop-downs'!$C$12,'Base de dados'!K840-'Base de dados'!H840,"")</f>
        <v/>
      </c>
      <c r="O840" s="32"/>
      <c r="P840" s="30" t="str">
        <f>IF(J840='Drop-downs'!$C$13,'Base de dados'!O840-'Base de dados'!H840,"")</f>
        <v/>
      </c>
    </row>
    <row r="841" spans="1:16" ht="12">
      <c r="A841" s="6">
        <v>838</v>
      </c>
      <c r="G841" s="32"/>
      <c r="H841" s="32"/>
      <c r="K841" s="34"/>
      <c r="N841" s="30" t="str">
        <f>IF(J841='Drop-downs'!$C$12,'Base de dados'!K841-'Base de dados'!H841,"")</f>
        <v/>
      </c>
      <c r="O841" s="32"/>
      <c r="P841" s="30" t="str">
        <f>IF(J841='Drop-downs'!$C$13,'Base de dados'!O841-'Base de dados'!H841,"")</f>
        <v/>
      </c>
    </row>
    <row r="842" spans="1:16" ht="12">
      <c r="A842" s="6">
        <v>839</v>
      </c>
      <c r="G842" s="32"/>
      <c r="H842" s="32"/>
      <c r="K842" s="34"/>
      <c r="N842" s="30" t="str">
        <f>IF(J842='Drop-downs'!$C$12,'Base de dados'!K842-'Base de dados'!H842,"")</f>
        <v/>
      </c>
      <c r="O842" s="32"/>
      <c r="P842" s="30" t="str">
        <f>IF(J842='Drop-downs'!$C$13,'Base de dados'!O842-'Base de dados'!H842,"")</f>
        <v/>
      </c>
    </row>
    <row r="843" spans="1:16" ht="12">
      <c r="A843" s="6">
        <v>840</v>
      </c>
      <c r="G843" s="32"/>
      <c r="H843" s="32"/>
      <c r="K843" s="34"/>
      <c r="N843" s="30" t="str">
        <f>IF(J843='Drop-downs'!$C$12,'Base de dados'!K843-'Base de dados'!H843,"")</f>
        <v/>
      </c>
      <c r="O843" s="32"/>
      <c r="P843" s="30" t="str">
        <f>IF(J843='Drop-downs'!$C$13,'Base de dados'!O843-'Base de dados'!H843,"")</f>
        <v/>
      </c>
    </row>
    <row r="844" spans="1:16" ht="12">
      <c r="A844" s="6">
        <v>841</v>
      </c>
      <c r="G844" s="32"/>
      <c r="H844" s="32"/>
      <c r="K844" s="34"/>
      <c r="N844" s="30" t="str">
        <f>IF(J844='Drop-downs'!$C$12,'Base de dados'!K844-'Base de dados'!H844,"")</f>
        <v/>
      </c>
      <c r="O844" s="32"/>
      <c r="P844" s="30" t="str">
        <f>IF(J844='Drop-downs'!$C$13,'Base de dados'!O844-'Base de dados'!H844,"")</f>
        <v/>
      </c>
    </row>
    <row r="845" spans="1:16" ht="12">
      <c r="A845" s="6">
        <v>842</v>
      </c>
      <c r="G845" s="32"/>
      <c r="H845" s="32"/>
      <c r="K845" s="34"/>
      <c r="N845" s="30" t="str">
        <f>IF(J845='Drop-downs'!$C$12,'Base de dados'!K845-'Base de dados'!H845,"")</f>
        <v/>
      </c>
      <c r="O845" s="32"/>
      <c r="P845" s="30" t="str">
        <f>IF(J845='Drop-downs'!$C$13,'Base de dados'!O845-'Base de dados'!H845,"")</f>
        <v/>
      </c>
    </row>
    <row r="846" spans="1:16" ht="12">
      <c r="A846" s="6">
        <v>843</v>
      </c>
      <c r="G846" s="32"/>
      <c r="H846" s="32"/>
      <c r="K846" s="34"/>
      <c r="N846" s="30" t="str">
        <f>IF(J846='Drop-downs'!$C$12,'Base de dados'!K846-'Base de dados'!H846,"")</f>
        <v/>
      </c>
      <c r="O846" s="32"/>
      <c r="P846" s="30" t="str">
        <f>IF(J846='Drop-downs'!$C$13,'Base de dados'!O846-'Base de dados'!H846,"")</f>
        <v/>
      </c>
    </row>
    <row r="847" spans="1:16" ht="12">
      <c r="A847" s="6">
        <v>844</v>
      </c>
      <c r="G847" s="32"/>
      <c r="H847" s="32"/>
      <c r="K847" s="34"/>
      <c r="N847" s="30" t="str">
        <f>IF(J847='Drop-downs'!$C$12,'Base de dados'!K847-'Base de dados'!H847,"")</f>
        <v/>
      </c>
      <c r="O847" s="32"/>
      <c r="P847" s="30" t="str">
        <f>IF(J847='Drop-downs'!$C$13,'Base de dados'!O847-'Base de dados'!H847,"")</f>
        <v/>
      </c>
    </row>
    <row r="848" spans="1:16" ht="12">
      <c r="A848" s="6">
        <v>845</v>
      </c>
      <c r="G848" s="32"/>
      <c r="H848" s="32"/>
      <c r="K848" s="34"/>
      <c r="N848" s="30" t="str">
        <f>IF(J848='Drop-downs'!$C$12,'Base de dados'!K848-'Base de dados'!H848,"")</f>
        <v/>
      </c>
      <c r="O848" s="32"/>
      <c r="P848" s="30" t="str">
        <f>IF(J848='Drop-downs'!$C$13,'Base de dados'!O848-'Base de dados'!H848,"")</f>
        <v/>
      </c>
    </row>
    <row r="849" spans="1:16" ht="12">
      <c r="A849" s="6">
        <v>846</v>
      </c>
      <c r="G849" s="32"/>
      <c r="H849" s="32"/>
      <c r="K849" s="34"/>
      <c r="N849" s="30" t="str">
        <f>IF(J849='Drop-downs'!$C$12,'Base de dados'!K849-'Base de dados'!H849,"")</f>
        <v/>
      </c>
      <c r="O849" s="32"/>
      <c r="P849" s="30" t="str">
        <f>IF(J849='Drop-downs'!$C$13,'Base de dados'!O849-'Base de dados'!H849,"")</f>
        <v/>
      </c>
    </row>
    <row r="850" spans="1:16" ht="12">
      <c r="A850" s="6">
        <v>847</v>
      </c>
      <c r="G850" s="32"/>
      <c r="H850" s="32"/>
      <c r="K850" s="34"/>
      <c r="N850" s="30" t="str">
        <f>IF(J850='Drop-downs'!$C$12,'Base de dados'!K850-'Base de dados'!H850,"")</f>
        <v/>
      </c>
      <c r="O850" s="32"/>
      <c r="P850" s="30" t="str">
        <f>IF(J850='Drop-downs'!$C$13,'Base de dados'!O850-'Base de dados'!H850,"")</f>
        <v/>
      </c>
    </row>
    <row r="851" spans="1:16" ht="12">
      <c r="A851" s="6">
        <v>848</v>
      </c>
      <c r="G851" s="32"/>
      <c r="H851" s="32"/>
      <c r="K851" s="34"/>
      <c r="N851" s="30" t="str">
        <f>IF(J851='Drop-downs'!$C$12,'Base de dados'!K851-'Base de dados'!H851,"")</f>
        <v/>
      </c>
      <c r="O851" s="32"/>
      <c r="P851" s="30" t="str">
        <f>IF(J851='Drop-downs'!$C$13,'Base de dados'!O851-'Base de dados'!H851,"")</f>
        <v/>
      </c>
    </row>
    <row r="852" spans="1:16" ht="12">
      <c r="A852" s="6">
        <v>849</v>
      </c>
      <c r="G852" s="32"/>
      <c r="H852" s="32"/>
      <c r="K852" s="34"/>
      <c r="N852" s="30" t="str">
        <f>IF(J852='Drop-downs'!$C$12,'Base de dados'!K852-'Base de dados'!H852,"")</f>
        <v/>
      </c>
      <c r="O852" s="32"/>
      <c r="P852" s="30" t="str">
        <f>IF(J852='Drop-downs'!$C$13,'Base de dados'!O852-'Base de dados'!H852,"")</f>
        <v/>
      </c>
    </row>
    <row r="853" spans="1:16" ht="12">
      <c r="A853" s="6">
        <v>850</v>
      </c>
      <c r="G853" s="32"/>
      <c r="H853" s="32"/>
      <c r="K853" s="34"/>
      <c r="N853" s="30" t="str">
        <f>IF(J853='Drop-downs'!$C$12,'Base de dados'!K853-'Base de dados'!H853,"")</f>
        <v/>
      </c>
      <c r="O853" s="32"/>
      <c r="P853" s="30" t="str">
        <f>IF(J853='Drop-downs'!$C$13,'Base de dados'!O853-'Base de dados'!H853,"")</f>
        <v/>
      </c>
    </row>
    <row r="854" spans="1:16" ht="12">
      <c r="A854" s="6">
        <v>851</v>
      </c>
      <c r="G854" s="32"/>
      <c r="H854" s="32"/>
      <c r="K854" s="34"/>
      <c r="N854" s="30" t="str">
        <f>IF(J854='Drop-downs'!$C$12,'Base de dados'!K854-'Base de dados'!H854,"")</f>
        <v/>
      </c>
      <c r="O854" s="32"/>
      <c r="P854" s="30" t="str">
        <f>IF(J854='Drop-downs'!$C$13,'Base de dados'!O854-'Base de dados'!H854,"")</f>
        <v/>
      </c>
    </row>
    <row r="855" spans="1:16" ht="12">
      <c r="A855" s="6">
        <v>852</v>
      </c>
      <c r="G855" s="32"/>
      <c r="H855" s="32"/>
      <c r="K855" s="34"/>
      <c r="N855" s="30" t="str">
        <f>IF(J855='Drop-downs'!$C$12,'Base de dados'!K855-'Base de dados'!H855,"")</f>
        <v/>
      </c>
      <c r="O855" s="32"/>
      <c r="P855" s="30" t="str">
        <f>IF(J855='Drop-downs'!$C$13,'Base de dados'!O855-'Base de dados'!H855,"")</f>
        <v/>
      </c>
    </row>
    <row r="856" spans="1:16" ht="12">
      <c r="A856" s="6">
        <v>853</v>
      </c>
      <c r="G856" s="32"/>
      <c r="H856" s="32"/>
      <c r="K856" s="34"/>
      <c r="N856" s="30" t="str">
        <f>IF(J856='Drop-downs'!$C$12,'Base de dados'!K856-'Base de dados'!H856,"")</f>
        <v/>
      </c>
      <c r="O856" s="32"/>
      <c r="P856" s="30" t="str">
        <f>IF(J856='Drop-downs'!$C$13,'Base de dados'!O856-'Base de dados'!H856,"")</f>
        <v/>
      </c>
    </row>
    <row r="857" spans="1:16" ht="12">
      <c r="A857" s="6">
        <v>854</v>
      </c>
      <c r="G857" s="32"/>
      <c r="H857" s="32"/>
      <c r="K857" s="34"/>
      <c r="N857" s="30" t="str">
        <f>IF(J857='Drop-downs'!$C$12,'Base de dados'!K857-'Base de dados'!H857,"")</f>
        <v/>
      </c>
      <c r="O857" s="32"/>
      <c r="P857" s="30" t="str">
        <f>IF(J857='Drop-downs'!$C$13,'Base de dados'!O857-'Base de dados'!H857,"")</f>
        <v/>
      </c>
    </row>
    <row r="858" spans="1:16" ht="12">
      <c r="A858" s="6">
        <v>855</v>
      </c>
      <c r="G858" s="32"/>
      <c r="H858" s="32"/>
      <c r="K858" s="34"/>
      <c r="N858" s="30" t="str">
        <f>IF(J858='Drop-downs'!$C$12,'Base de dados'!K858-'Base de dados'!H858,"")</f>
        <v/>
      </c>
      <c r="O858" s="32"/>
      <c r="P858" s="30" t="str">
        <f>IF(J858='Drop-downs'!$C$13,'Base de dados'!O858-'Base de dados'!H858,"")</f>
        <v/>
      </c>
    </row>
    <row r="859" spans="1:16" ht="12">
      <c r="A859" s="6">
        <v>856</v>
      </c>
      <c r="G859" s="32"/>
      <c r="H859" s="32"/>
      <c r="K859" s="34"/>
      <c r="N859" s="30" t="str">
        <f>IF(J859='Drop-downs'!$C$12,'Base de dados'!K859-'Base de dados'!H859,"")</f>
        <v/>
      </c>
      <c r="O859" s="32"/>
      <c r="P859" s="30" t="str">
        <f>IF(J859='Drop-downs'!$C$13,'Base de dados'!O859-'Base de dados'!H859,"")</f>
        <v/>
      </c>
    </row>
    <row r="860" spans="1:16" ht="12">
      <c r="A860" s="6">
        <v>857</v>
      </c>
      <c r="G860" s="32"/>
      <c r="H860" s="32"/>
      <c r="K860" s="34"/>
      <c r="N860" s="30" t="str">
        <f>IF(J860='Drop-downs'!$C$12,'Base de dados'!K860-'Base de dados'!H860,"")</f>
        <v/>
      </c>
      <c r="O860" s="32"/>
      <c r="P860" s="30" t="str">
        <f>IF(J860='Drop-downs'!$C$13,'Base de dados'!O860-'Base de dados'!H860,"")</f>
        <v/>
      </c>
    </row>
    <row r="861" spans="1:16" ht="12">
      <c r="A861" s="6">
        <v>858</v>
      </c>
      <c r="G861" s="32"/>
      <c r="H861" s="32"/>
      <c r="K861" s="34"/>
      <c r="N861" s="30" t="str">
        <f>IF(J861='Drop-downs'!$C$12,'Base de dados'!K861-'Base de dados'!H861,"")</f>
        <v/>
      </c>
      <c r="O861" s="32"/>
      <c r="P861" s="30" t="str">
        <f>IF(J861='Drop-downs'!$C$13,'Base de dados'!O861-'Base de dados'!H861,"")</f>
        <v/>
      </c>
    </row>
    <row r="862" spans="1:16" ht="12">
      <c r="A862" s="6">
        <v>859</v>
      </c>
      <c r="G862" s="32"/>
      <c r="H862" s="32"/>
      <c r="K862" s="34"/>
      <c r="N862" s="30" t="str">
        <f>IF(J862='Drop-downs'!$C$12,'Base de dados'!K862-'Base de dados'!H862,"")</f>
        <v/>
      </c>
      <c r="O862" s="32"/>
      <c r="P862" s="30" t="str">
        <f>IF(J862='Drop-downs'!$C$13,'Base de dados'!O862-'Base de dados'!H862,"")</f>
        <v/>
      </c>
    </row>
    <row r="863" spans="1:16" ht="12">
      <c r="A863" s="6">
        <v>860</v>
      </c>
      <c r="G863" s="32"/>
      <c r="H863" s="32"/>
      <c r="K863" s="34"/>
      <c r="N863" s="30" t="str">
        <f>IF(J863='Drop-downs'!$C$12,'Base de dados'!K863-'Base de dados'!H863,"")</f>
        <v/>
      </c>
      <c r="O863" s="32"/>
      <c r="P863" s="30" t="str">
        <f>IF(J863='Drop-downs'!$C$13,'Base de dados'!O863-'Base de dados'!H863,"")</f>
        <v/>
      </c>
    </row>
    <row r="864" spans="1:16" ht="12">
      <c r="A864" s="6">
        <v>861</v>
      </c>
      <c r="G864" s="32"/>
      <c r="H864" s="32"/>
      <c r="K864" s="34"/>
      <c r="N864" s="30" t="str">
        <f>IF(J864='Drop-downs'!$C$12,'Base de dados'!K864-'Base de dados'!H864,"")</f>
        <v/>
      </c>
      <c r="O864" s="32"/>
      <c r="P864" s="30" t="str">
        <f>IF(J864='Drop-downs'!$C$13,'Base de dados'!O864-'Base de dados'!H864,"")</f>
        <v/>
      </c>
    </row>
    <row r="865" spans="1:16" ht="12">
      <c r="A865" s="6">
        <v>862</v>
      </c>
      <c r="G865" s="32"/>
      <c r="H865" s="32"/>
      <c r="K865" s="34"/>
      <c r="N865" s="30" t="str">
        <f>IF(J865='Drop-downs'!$C$12,'Base de dados'!K865-'Base de dados'!H865,"")</f>
        <v/>
      </c>
      <c r="O865" s="32"/>
      <c r="P865" s="30" t="str">
        <f>IF(J865='Drop-downs'!$C$13,'Base de dados'!O865-'Base de dados'!H865,"")</f>
        <v/>
      </c>
    </row>
    <row r="866" spans="1:16" ht="12">
      <c r="A866" s="6">
        <v>863</v>
      </c>
      <c r="G866" s="32"/>
      <c r="H866" s="32"/>
      <c r="K866" s="34"/>
      <c r="N866" s="30" t="str">
        <f>IF(J866='Drop-downs'!$C$12,'Base de dados'!K866-'Base de dados'!H866,"")</f>
        <v/>
      </c>
      <c r="O866" s="32"/>
      <c r="P866" s="30" t="str">
        <f>IF(J866='Drop-downs'!$C$13,'Base de dados'!O866-'Base de dados'!H866,"")</f>
        <v/>
      </c>
    </row>
    <row r="867" spans="1:16" ht="12">
      <c r="A867" s="6">
        <v>864</v>
      </c>
      <c r="G867" s="32"/>
      <c r="H867" s="32"/>
      <c r="K867" s="34"/>
      <c r="N867" s="30" t="str">
        <f>IF(J867='Drop-downs'!$C$12,'Base de dados'!K867-'Base de dados'!H867,"")</f>
        <v/>
      </c>
      <c r="O867" s="32"/>
      <c r="P867" s="30" t="str">
        <f>IF(J867='Drop-downs'!$C$13,'Base de dados'!O867-'Base de dados'!H867,"")</f>
        <v/>
      </c>
    </row>
    <row r="868" spans="1:16" ht="12">
      <c r="A868" s="6">
        <v>865</v>
      </c>
      <c r="G868" s="32"/>
      <c r="H868" s="32"/>
      <c r="K868" s="34"/>
      <c r="N868" s="30" t="str">
        <f>IF(J868='Drop-downs'!$C$12,'Base de dados'!K868-'Base de dados'!H868,"")</f>
        <v/>
      </c>
      <c r="O868" s="32"/>
      <c r="P868" s="30" t="str">
        <f>IF(J868='Drop-downs'!$C$13,'Base de dados'!O868-'Base de dados'!H868,"")</f>
        <v/>
      </c>
    </row>
    <row r="869" spans="1:16" ht="12">
      <c r="A869" s="6">
        <v>866</v>
      </c>
      <c r="G869" s="32"/>
      <c r="H869" s="32"/>
      <c r="K869" s="34"/>
      <c r="N869" s="30" t="str">
        <f>IF(J869='Drop-downs'!$C$12,'Base de dados'!K869-'Base de dados'!H869,"")</f>
        <v/>
      </c>
      <c r="O869" s="32"/>
      <c r="P869" s="30" t="str">
        <f>IF(J869='Drop-downs'!$C$13,'Base de dados'!O869-'Base de dados'!H869,"")</f>
        <v/>
      </c>
    </row>
    <row r="870" spans="1:16" ht="12">
      <c r="A870" s="6">
        <v>867</v>
      </c>
      <c r="G870" s="32"/>
      <c r="H870" s="32"/>
      <c r="K870" s="34"/>
      <c r="N870" s="30" t="str">
        <f>IF(J870='Drop-downs'!$C$12,'Base de dados'!K870-'Base de dados'!H870,"")</f>
        <v/>
      </c>
      <c r="O870" s="32"/>
      <c r="P870" s="30" t="str">
        <f>IF(J870='Drop-downs'!$C$13,'Base de dados'!O870-'Base de dados'!H870,"")</f>
        <v/>
      </c>
    </row>
    <row r="871" spans="1:16" ht="12">
      <c r="A871" s="6">
        <v>868</v>
      </c>
      <c r="G871" s="32"/>
      <c r="H871" s="32"/>
      <c r="K871" s="34"/>
      <c r="N871" s="30" t="str">
        <f>IF(J871='Drop-downs'!$C$12,'Base de dados'!K871-'Base de dados'!H871,"")</f>
        <v/>
      </c>
      <c r="O871" s="32"/>
      <c r="P871" s="30" t="str">
        <f>IF(J871='Drop-downs'!$C$13,'Base de dados'!O871-'Base de dados'!H871,"")</f>
        <v/>
      </c>
    </row>
    <row r="872" spans="1:16" ht="12">
      <c r="A872" s="6">
        <v>869</v>
      </c>
      <c r="G872" s="32"/>
      <c r="H872" s="32"/>
      <c r="K872" s="34"/>
      <c r="N872" s="30" t="str">
        <f>IF(J872='Drop-downs'!$C$12,'Base de dados'!K872-'Base de dados'!H872,"")</f>
        <v/>
      </c>
      <c r="O872" s="32"/>
      <c r="P872" s="30" t="str">
        <f>IF(J872='Drop-downs'!$C$13,'Base de dados'!O872-'Base de dados'!H872,"")</f>
        <v/>
      </c>
    </row>
    <row r="873" spans="1:16" ht="12">
      <c r="A873" s="6">
        <v>870</v>
      </c>
      <c r="G873" s="32"/>
      <c r="H873" s="32"/>
      <c r="K873" s="34"/>
      <c r="N873" s="30" t="str">
        <f>IF(J873='Drop-downs'!$C$12,'Base de dados'!K873-'Base de dados'!H873,"")</f>
        <v/>
      </c>
      <c r="O873" s="32"/>
      <c r="P873" s="30" t="str">
        <f>IF(J873='Drop-downs'!$C$13,'Base de dados'!O873-'Base de dados'!H873,"")</f>
        <v/>
      </c>
    </row>
    <row r="874" spans="1:16" ht="12">
      <c r="A874" s="6">
        <v>871</v>
      </c>
      <c r="G874" s="32"/>
      <c r="H874" s="32"/>
      <c r="K874" s="34"/>
      <c r="N874" s="30" t="str">
        <f>IF(J874='Drop-downs'!$C$12,'Base de dados'!K874-'Base de dados'!H874,"")</f>
        <v/>
      </c>
      <c r="O874" s="32"/>
      <c r="P874" s="30" t="str">
        <f>IF(J874='Drop-downs'!$C$13,'Base de dados'!O874-'Base de dados'!H874,"")</f>
        <v/>
      </c>
    </row>
    <row r="875" spans="1:16" ht="12">
      <c r="A875" s="6">
        <v>872</v>
      </c>
      <c r="G875" s="32"/>
      <c r="H875" s="32"/>
      <c r="K875" s="34"/>
      <c r="N875" s="30" t="str">
        <f>IF(J875='Drop-downs'!$C$12,'Base de dados'!K875-'Base de dados'!H875,"")</f>
        <v/>
      </c>
      <c r="O875" s="32"/>
      <c r="P875" s="30" t="str">
        <f>IF(J875='Drop-downs'!$C$13,'Base de dados'!O875-'Base de dados'!H875,"")</f>
        <v/>
      </c>
    </row>
    <row r="876" spans="1:16" ht="12">
      <c r="A876" s="6">
        <v>873</v>
      </c>
      <c r="G876" s="32"/>
      <c r="H876" s="32"/>
      <c r="K876" s="34"/>
      <c r="N876" s="30" t="str">
        <f>IF(J876='Drop-downs'!$C$12,'Base de dados'!K876-'Base de dados'!H876,"")</f>
        <v/>
      </c>
      <c r="O876" s="32"/>
      <c r="P876" s="30" t="str">
        <f>IF(J876='Drop-downs'!$C$13,'Base de dados'!O876-'Base de dados'!H876,"")</f>
        <v/>
      </c>
    </row>
    <row r="877" spans="1:16" ht="12">
      <c r="A877" s="6">
        <v>874</v>
      </c>
      <c r="G877" s="32"/>
      <c r="H877" s="32"/>
      <c r="K877" s="34"/>
      <c r="N877" s="30" t="str">
        <f>IF(J877='Drop-downs'!$C$12,'Base de dados'!K877-'Base de dados'!H877,"")</f>
        <v/>
      </c>
      <c r="O877" s="32"/>
      <c r="P877" s="30" t="str">
        <f>IF(J877='Drop-downs'!$C$13,'Base de dados'!O877-'Base de dados'!H877,"")</f>
        <v/>
      </c>
    </row>
    <row r="878" spans="1:16" ht="12">
      <c r="A878" s="6">
        <v>875</v>
      </c>
      <c r="G878" s="32"/>
      <c r="H878" s="32"/>
      <c r="K878" s="34"/>
      <c r="N878" s="30" t="str">
        <f>IF(J878='Drop-downs'!$C$12,'Base de dados'!K878-'Base de dados'!H878,"")</f>
        <v/>
      </c>
      <c r="O878" s="32"/>
      <c r="P878" s="30" t="str">
        <f>IF(J878='Drop-downs'!$C$13,'Base de dados'!O878-'Base de dados'!H878,"")</f>
        <v/>
      </c>
    </row>
    <row r="879" spans="1:16" ht="12">
      <c r="A879" s="6">
        <v>876</v>
      </c>
      <c r="G879" s="32"/>
      <c r="H879" s="32"/>
      <c r="K879" s="34"/>
      <c r="N879" s="30" t="str">
        <f>IF(J879='Drop-downs'!$C$12,'Base de dados'!K879-'Base de dados'!H879,"")</f>
        <v/>
      </c>
      <c r="O879" s="32"/>
      <c r="P879" s="30" t="str">
        <f>IF(J879='Drop-downs'!$C$13,'Base de dados'!O879-'Base de dados'!H879,"")</f>
        <v/>
      </c>
    </row>
    <row r="880" spans="1:16" ht="12">
      <c r="A880" s="6">
        <v>877</v>
      </c>
      <c r="G880" s="32"/>
      <c r="H880" s="32"/>
      <c r="K880" s="34"/>
      <c r="N880" s="30" t="str">
        <f>IF(J880='Drop-downs'!$C$12,'Base de dados'!K880-'Base de dados'!H880,"")</f>
        <v/>
      </c>
      <c r="O880" s="32"/>
      <c r="P880" s="30" t="str">
        <f>IF(J880='Drop-downs'!$C$13,'Base de dados'!O880-'Base de dados'!H880,"")</f>
        <v/>
      </c>
    </row>
    <row r="881" spans="1:16" ht="12">
      <c r="A881" s="6">
        <v>878</v>
      </c>
      <c r="G881" s="32"/>
      <c r="H881" s="32"/>
      <c r="K881" s="34"/>
      <c r="N881" s="30" t="str">
        <f>IF(J881='Drop-downs'!$C$12,'Base de dados'!K881-'Base de dados'!H881,"")</f>
        <v/>
      </c>
      <c r="O881" s="32"/>
      <c r="P881" s="30" t="str">
        <f>IF(J881='Drop-downs'!$C$13,'Base de dados'!O881-'Base de dados'!H881,"")</f>
        <v/>
      </c>
    </row>
    <row r="882" spans="1:16" ht="12">
      <c r="A882" s="6">
        <v>879</v>
      </c>
      <c r="G882" s="32"/>
      <c r="H882" s="32"/>
      <c r="K882" s="34"/>
      <c r="N882" s="30" t="str">
        <f>IF(J882='Drop-downs'!$C$12,'Base de dados'!K882-'Base de dados'!H882,"")</f>
        <v/>
      </c>
      <c r="O882" s="32"/>
      <c r="P882" s="30" t="str">
        <f>IF(J882='Drop-downs'!$C$13,'Base de dados'!O882-'Base de dados'!H882,"")</f>
        <v/>
      </c>
    </row>
    <row r="883" spans="1:16" ht="12">
      <c r="A883" s="6">
        <v>880</v>
      </c>
      <c r="G883" s="32"/>
      <c r="H883" s="32"/>
      <c r="K883" s="34"/>
      <c r="N883" s="30" t="str">
        <f>IF(J883='Drop-downs'!$C$12,'Base de dados'!K883-'Base de dados'!H883,"")</f>
        <v/>
      </c>
      <c r="O883" s="32"/>
      <c r="P883" s="30" t="str">
        <f>IF(J883='Drop-downs'!$C$13,'Base de dados'!O883-'Base de dados'!H883,"")</f>
        <v/>
      </c>
    </row>
    <row r="884" spans="1:16" ht="12">
      <c r="A884" s="6">
        <v>881</v>
      </c>
      <c r="G884" s="32"/>
      <c r="H884" s="32"/>
      <c r="K884" s="34"/>
      <c r="N884" s="30" t="str">
        <f>IF(J884='Drop-downs'!$C$12,'Base de dados'!K884-'Base de dados'!H884,"")</f>
        <v/>
      </c>
      <c r="O884" s="32"/>
      <c r="P884" s="30" t="str">
        <f>IF(J884='Drop-downs'!$C$13,'Base de dados'!O884-'Base de dados'!H884,"")</f>
        <v/>
      </c>
    </row>
    <row r="885" spans="1:16" ht="12">
      <c r="A885" s="6">
        <v>882</v>
      </c>
      <c r="G885" s="32"/>
      <c r="H885" s="32"/>
      <c r="K885" s="34"/>
      <c r="N885" s="30" t="str">
        <f>IF(J885='Drop-downs'!$C$12,'Base de dados'!K885-'Base de dados'!H885,"")</f>
        <v/>
      </c>
      <c r="O885" s="32"/>
      <c r="P885" s="30" t="str">
        <f>IF(J885='Drop-downs'!$C$13,'Base de dados'!O885-'Base de dados'!H885,"")</f>
        <v/>
      </c>
    </row>
    <row r="886" spans="1:16" ht="12">
      <c r="A886" s="6">
        <v>883</v>
      </c>
      <c r="G886" s="32"/>
      <c r="H886" s="32"/>
      <c r="K886" s="34"/>
      <c r="N886" s="30" t="str">
        <f>IF(J886='Drop-downs'!$C$12,'Base de dados'!K886-'Base de dados'!H886,"")</f>
        <v/>
      </c>
      <c r="O886" s="32"/>
      <c r="P886" s="30" t="str">
        <f>IF(J886='Drop-downs'!$C$13,'Base de dados'!O886-'Base de dados'!H886,"")</f>
        <v/>
      </c>
    </row>
    <row r="887" spans="1:16" ht="12">
      <c r="A887" s="6">
        <v>884</v>
      </c>
      <c r="G887" s="32"/>
      <c r="H887" s="32"/>
      <c r="K887" s="34"/>
      <c r="N887" s="30" t="str">
        <f>IF(J887='Drop-downs'!$C$12,'Base de dados'!K887-'Base de dados'!H887,"")</f>
        <v/>
      </c>
      <c r="O887" s="32"/>
      <c r="P887" s="30" t="str">
        <f>IF(J887='Drop-downs'!$C$13,'Base de dados'!O887-'Base de dados'!H887,"")</f>
        <v/>
      </c>
    </row>
    <row r="888" spans="1:16" ht="12">
      <c r="A888" s="6">
        <v>885</v>
      </c>
      <c r="G888" s="32"/>
      <c r="H888" s="32"/>
      <c r="K888" s="34"/>
      <c r="N888" s="30" t="str">
        <f>IF(J888='Drop-downs'!$C$12,'Base de dados'!K888-'Base de dados'!H888,"")</f>
        <v/>
      </c>
      <c r="O888" s="32"/>
      <c r="P888" s="30" t="str">
        <f>IF(J888='Drop-downs'!$C$13,'Base de dados'!O888-'Base de dados'!H888,"")</f>
        <v/>
      </c>
    </row>
    <row r="889" spans="1:16" ht="12">
      <c r="A889" s="6">
        <v>886</v>
      </c>
      <c r="G889" s="32"/>
      <c r="H889" s="32"/>
      <c r="K889" s="34"/>
      <c r="N889" s="30" t="str">
        <f>IF(J889='Drop-downs'!$C$12,'Base de dados'!K889-'Base de dados'!H889,"")</f>
        <v/>
      </c>
      <c r="O889" s="32"/>
      <c r="P889" s="30" t="str">
        <f>IF(J889='Drop-downs'!$C$13,'Base de dados'!O889-'Base de dados'!H889,"")</f>
        <v/>
      </c>
    </row>
    <row r="890" spans="1:16" ht="12">
      <c r="A890" s="6">
        <v>887</v>
      </c>
      <c r="G890" s="32"/>
      <c r="H890" s="32"/>
      <c r="K890" s="34"/>
      <c r="N890" s="30" t="str">
        <f>IF(J890='Drop-downs'!$C$12,'Base de dados'!K890-'Base de dados'!H890,"")</f>
        <v/>
      </c>
      <c r="O890" s="32"/>
      <c r="P890" s="30" t="str">
        <f>IF(J890='Drop-downs'!$C$13,'Base de dados'!O890-'Base de dados'!H890,"")</f>
        <v/>
      </c>
    </row>
    <row r="891" spans="1:16" ht="12">
      <c r="A891" s="6">
        <v>888</v>
      </c>
      <c r="G891" s="32"/>
      <c r="H891" s="32"/>
      <c r="K891" s="34"/>
      <c r="N891" s="30" t="str">
        <f>IF(J891='Drop-downs'!$C$12,'Base de dados'!K891-'Base de dados'!H891,"")</f>
        <v/>
      </c>
      <c r="O891" s="32"/>
      <c r="P891" s="30" t="str">
        <f>IF(J891='Drop-downs'!$C$13,'Base de dados'!O891-'Base de dados'!H891,"")</f>
        <v/>
      </c>
    </row>
    <row r="892" spans="1:16" ht="12">
      <c r="A892" s="6">
        <v>889</v>
      </c>
      <c r="G892" s="32"/>
      <c r="H892" s="32"/>
      <c r="K892" s="34"/>
      <c r="N892" s="30" t="str">
        <f>IF(J892='Drop-downs'!$C$12,'Base de dados'!K892-'Base de dados'!H892,"")</f>
        <v/>
      </c>
      <c r="O892" s="32"/>
      <c r="P892" s="30" t="str">
        <f>IF(J892='Drop-downs'!$C$13,'Base de dados'!O892-'Base de dados'!H892,"")</f>
        <v/>
      </c>
    </row>
    <row r="893" spans="1:16" ht="12">
      <c r="A893" s="6">
        <v>890</v>
      </c>
      <c r="G893" s="32"/>
      <c r="H893" s="32"/>
      <c r="K893" s="34"/>
      <c r="N893" s="30" t="str">
        <f>IF(J893='Drop-downs'!$C$12,'Base de dados'!K893-'Base de dados'!H893,"")</f>
        <v/>
      </c>
      <c r="O893" s="32"/>
      <c r="P893" s="30" t="str">
        <f>IF(J893='Drop-downs'!$C$13,'Base de dados'!O893-'Base de dados'!H893,"")</f>
        <v/>
      </c>
    </row>
    <row r="894" spans="1:16" ht="12">
      <c r="A894" s="6">
        <v>891</v>
      </c>
      <c r="G894" s="32"/>
      <c r="H894" s="32"/>
      <c r="K894" s="34"/>
      <c r="N894" s="30" t="str">
        <f>IF(J894='Drop-downs'!$C$12,'Base de dados'!K894-'Base de dados'!H894,"")</f>
        <v/>
      </c>
      <c r="O894" s="32"/>
      <c r="P894" s="30" t="str">
        <f>IF(J894='Drop-downs'!$C$13,'Base de dados'!O894-'Base de dados'!H894,"")</f>
        <v/>
      </c>
    </row>
    <row r="895" spans="1:16" ht="12">
      <c r="A895" s="6">
        <v>892</v>
      </c>
      <c r="G895" s="32"/>
      <c r="H895" s="32"/>
      <c r="K895" s="34"/>
      <c r="N895" s="30" t="str">
        <f>IF(J895='Drop-downs'!$C$12,'Base de dados'!K895-'Base de dados'!H895,"")</f>
        <v/>
      </c>
      <c r="O895" s="32"/>
      <c r="P895" s="30" t="str">
        <f>IF(J895='Drop-downs'!$C$13,'Base de dados'!O895-'Base de dados'!H895,"")</f>
        <v/>
      </c>
    </row>
    <row r="896" spans="1:16" ht="12">
      <c r="A896" s="6">
        <v>893</v>
      </c>
      <c r="G896" s="32"/>
      <c r="H896" s="32"/>
      <c r="K896" s="34"/>
      <c r="N896" s="30" t="str">
        <f>IF(J896='Drop-downs'!$C$12,'Base de dados'!K896-'Base de dados'!H896,"")</f>
        <v/>
      </c>
      <c r="O896" s="32"/>
      <c r="P896" s="30" t="str">
        <f>IF(J896='Drop-downs'!$C$13,'Base de dados'!O896-'Base de dados'!H896,"")</f>
        <v/>
      </c>
    </row>
    <row r="897" spans="1:16" ht="12">
      <c r="A897" s="6">
        <v>894</v>
      </c>
      <c r="G897" s="32"/>
      <c r="H897" s="32"/>
      <c r="K897" s="34"/>
      <c r="N897" s="30" t="str">
        <f>IF(J897='Drop-downs'!$C$12,'Base de dados'!K897-'Base de dados'!H897,"")</f>
        <v/>
      </c>
      <c r="O897" s="32"/>
      <c r="P897" s="30" t="str">
        <f>IF(J897='Drop-downs'!$C$13,'Base de dados'!O897-'Base de dados'!H897,"")</f>
        <v/>
      </c>
    </row>
    <row r="898" spans="1:16" ht="12">
      <c r="A898" s="6">
        <v>895</v>
      </c>
      <c r="G898" s="32"/>
      <c r="H898" s="32"/>
      <c r="K898" s="34"/>
      <c r="N898" s="30" t="str">
        <f>IF(J898='Drop-downs'!$C$12,'Base de dados'!K898-'Base de dados'!H898,"")</f>
        <v/>
      </c>
      <c r="O898" s="32"/>
      <c r="P898" s="30" t="str">
        <f>IF(J898='Drop-downs'!$C$13,'Base de dados'!O898-'Base de dados'!H898,"")</f>
        <v/>
      </c>
    </row>
    <row r="899" spans="1:16" ht="12">
      <c r="A899" s="6">
        <v>896</v>
      </c>
      <c r="G899" s="32"/>
      <c r="H899" s="32"/>
      <c r="K899" s="34"/>
      <c r="N899" s="30" t="str">
        <f>IF(J899='Drop-downs'!$C$12,'Base de dados'!K899-'Base de dados'!H899,"")</f>
        <v/>
      </c>
      <c r="O899" s="32"/>
      <c r="P899" s="30" t="str">
        <f>IF(J899='Drop-downs'!$C$13,'Base de dados'!O899-'Base de dados'!H899,"")</f>
        <v/>
      </c>
    </row>
    <row r="900" spans="1:16" ht="12">
      <c r="A900" s="6">
        <v>897</v>
      </c>
      <c r="G900" s="32"/>
      <c r="H900" s="32"/>
      <c r="K900" s="34"/>
      <c r="N900" s="30" t="str">
        <f>IF(J900='Drop-downs'!$C$12,'Base de dados'!K900-'Base de dados'!H900,"")</f>
        <v/>
      </c>
      <c r="O900" s="32"/>
      <c r="P900" s="30" t="str">
        <f>IF(J900='Drop-downs'!$C$13,'Base de dados'!O900-'Base de dados'!H900,"")</f>
        <v/>
      </c>
    </row>
    <row r="901" spans="1:16" ht="12">
      <c r="A901" s="6">
        <v>898</v>
      </c>
      <c r="G901" s="32"/>
      <c r="H901" s="32"/>
      <c r="K901" s="34"/>
      <c r="N901" s="30" t="str">
        <f>IF(J901='Drop-downs'!$C$12,'Base de dados'!K901-'Base de dados'!H901,"")</f>
        <v/>
      </c>
      <c r="O901" s="32"/>
      <c r="P901" s="30" t="str">
        <f>IF(J901='Drop-downs'!$C$13,'Base de dados'!O901-'Base de dados'!H901,"")</f>
        <v/>
      </c>
    </row>
    <row r="902" spans="1:16" ht="12">
      <c r="A902" s="6">
        <v>899</v>
      </c>
      <c r="G902" s="32"/>
      <c r="H902" s="32"/>
      <c r="K902" s="34"/>
      <c r="N902" s="30" t="str">
        <f>IF(J902='Drop-downs'!$C$12,'Base de dados'!K902-'Base de dados'!H902,"")</f>
        <v/>
      </c>
      <c r="O902" s="32"/>
      <c r="P902" s="30" t="str">
        <f>IF(J902='Drop-downs'!$C$13,'Base de dados'!O902-'Base de dados'!H902,"")</f>
        <v/>
      </c>
    </row>
    <row r="903" spans="1:16" ht="12">
      <c r="A903" s="6">
        <v>900</v>
      </c>
      <c r="G903" s="32"/>
      <c r="H903" s="32"/>
      <c r="K903" s="34"/>
      <c r="N903" s="30" t="str">
        <f>IF(J903='Drop-downs'!$C$12,'Base de dados'!K903-'Base de dados'!H903,"")</f>
        <v/>
      </c>
      <c r="O903" s="32"/>
      <c r="P903" s="30" t="str">
        <f>IF(J903='Drop-downs'!$C$13,'Base de dados'!O903-'Base de dados'!H903,"")</f>
        <v/>
      </c>
    </row>
    <row r="904" spans="1:16" ht="12">
      <c r="A904" s="6">
        <v>901</v>
      </c>
      <c r="G904" s="32"/>
      <c r="H904" s="32"/>
      <c r="K904" s="34"/>
      <c r="N904" s="30" t="str">
        <f>IF(J904='Drop-downs'!$C$12,'Base de dados'!K904-'Base de dados'!H904,"")</f>
        <v/>
      </c>
      <c r="O904" s="32"/>
      <c r="P904" s="30" t="str">
        <f>IF(J904='Drop-downs'!$C$13,'Base de dados'!O904-'Base de dados'!H904,"")</f>
        <v/>
      </c>
    </row>
    <row r="905" spans="1:16" ht="12">
      <c r="A905" s="6">
        <v>902</v>
      </c>
      <c r="G905" s="32"/>
      <c r="H905" s="32"/>
      <c r="K905" s="34"/>
      <c r="N905" s="30" t="str">
        <f>IF(J905='Drop-downs'!$C$12,'Base de dados'!K905-'Base de dados'!H905,"")</f>
        <v/>
      </c>
      <c r="O905" s="32"/>
      <c r="P905" s="30" t="str">
        <f>IF(J905='Drop-downs'!$C$13,'Base de dados'!O905-'Base de dados'!H905,"")</f>
        <v/>
      </c>
    </row>
    <row r="906" spans="1:16" ht="12">
      <c r="A906" s="6">
        <v>903</v>
      </c>
      <c r="G906" s="32"/>
      <c r="H906" s="32"/>
      <c r="K906" s="34"/>
      <c r="N906" s="30" t="str">
        <f>IF(J906='Drop-downs'!$C$12,'Base de dados'!K906-'Base de dados'!H906,"")</f>
        <v/>
      </c>
      <c r="O906" s="32"/>
      <c r="P906" s="30" t="str">
        <f>IF(J906='Drop-downs'!$C$13,'Base de dados'!O906-'Base de dados'!H906,"")</f>
        <v/>
      </c>
    </row>
    <row r="907" spans="1:16" ht="12">
      <c r="A907" s="6">
        <v>904</v>
      </c>
      <c r="G907" s="32"/>
      <c r="H907" s="32"/>
      <c r="K907" s="34"/>
      <c r="N907" s="30" t="str">
        <f>IF(J907='Drop-downs'!$C$12,'Base de dados'!K907-'Base de dados'!H907,"")</f>
        <v/>
      </c>
      <c r="O907" s="32"/>
      <c r="P907" s="30" t="str">
        <f>IF(J907='Drop-downs'!$C$13,'Base de dados'!O907-'Base de dados'!H907,"")</f>
        <v/>
      </c>
    </row>
    <row r="908" spans="1:16" ht="12">
      <c r="A908" s="6">
        <v>905</v>
      </c>
      <c r="G908" s="32"/>
      <c r="H908" s="32"/>
      <c r="K908" s="34"/>
      <c r="N908" s="30" t="str">
        <f>IF(J908='Drop-downs'!$C$12,'Base de dados'!K908-'Base de dados'!H908,"")</f>
        <v/>
      </c>
      <c r="O908" s="32"/>
      <c r="P908" s="30" t="str">
        <f>IF(J908='Drop-downs'!$C$13,'Base de dados'!O908-'Base de dados'!H908,"")</f>
        <v/>
      </c>
    </row>
    <row r="909" spans="1:16" ht="12">
      <c r="A909" s="6">
        <v>906</v>
      </c>
      <c r="G909" s="32"/>
      <c r="H909" s="32"/>
      <c r="K909" s="34"/>
      <c r="N909" s="30" t="str">
        <f>IF(J909='Drop-downs'!$C$12,'Base de dados'!K909-'Base de dados'!H909,"")</f>
        <v/>
      </c>
      <c r="O909" s="32"/>
      <c r="P909" s="30" t="str">
        <f>IF(J909='Drop-downs'!$C$13,'Base de dados'!O909-'Base de dados'!H909,"")</f>
        <v/>
      </c>
    </row>
    <row r="910" spans="1:16" ht="12">
      <c r="A910" s="6">
        <v>907</v>
      </c>
      <c r="G910" s="32"/>
      <c r="H910" s="32"/>
      <c r="K910" s="34"/>
      <c r="N910" s="30" t="str">
        <f>IF(J910='Drop-downs'!$C$12,'Base de dados'!K910-'Base de dados'!H910,"")</f>
        <v/>
      </c>
      <c r="O910" s="32"/>
      <c r="P910" s="30" t="str">
        <f>IF(J910='Drop-downs'!$C$13,'Base de dados'!O910-'Base de dados'!H910,"")</f>
        <v/>
      </c>
    </row>
    <row r="911" spans="1:16" ht="12">
      <c r="A911" s="6">
        <v>908</v>
      </c>
      <c r="G911" s="32"/>
      <c r="H911" s="32"/>
      <c r="K911" s="34"/>
      <c r="N911" s="30" t="str">
        <f>IF(J911='Drop-downs'!$C$12,'Base de dados'!K911-'Base de dados'!H911,"")</f>
        <v/>
      </c>
      <c r="O911" s="32"/>
      <c r="P911" s="30" t="str">
        <f>IF(J911='Drop-downs'!$C$13,'Base de dados'!O911-'Base de dados'!H911,"")</f>
        <v/>
      </c>
    </row>
    <row r="912" spans="1:16" ht="12">
      <c r="A912" s="6">
        <v>909</v>
      </c>
      <c r="G912" s="32"/>
      <c r="H912" s="32"/>
      <c r="K912" s="34"/>
      <c r="N912" s="30" t="str">
        <f>IF(J912='Drop-downs'!$C$12,'Base de dados'!K912-'Base de dados'!H912,"")</f>
        <v/>
      </c>
      <c r="O912" s="32"/>
      <c r="P912" s="30" t="str">
        <f>IF(J912='Drop-downs'!$C$13,'Base de dados'!O912-'Base de dados'!H912,"")</f>
        <v/>
      </c>
    </row>
    <row r="913" spans="1:16" ht="12">
      <c r="A913" s="6">
        <v>910</v>
      </c>
      <c r="G913" s="32"/>
      <c r="H913" s="32"/>
      <c r="K913" s="34"/>
      <c r="N913" s="30" t="str">
        <f>IF(J913='Drop-downs'!$C$12,'Base de dados'!K913-'Base de dados'!H913,"")</f>
        <v/>
      </c>
      <c r="O913" s="32"/>
      <c r="P913" s="30" t="str">
        <f>IF(J913='Drop-downs'!$C$13,'Base de dados'!O913-'Base de dados'!H913,"")</f>
        <v/>
      </c>
    </row>
    <row r="914" spans="1:16" ht="12">
      <c r="A914" s="6">
        <v>911</v>
      </c>
      <c r="G914" s="32"/>
      <c r="H914" s="32"/>
      <c r="K914" s="34"/>
      <c r="N914" s="30" t="str">
        <f>IF(J914='Drop-downs'!$C$12,'Base de dados'!K914-'Base de dados'!H914,"")</f>
        <v/>
      </c>
      <c r="O914" s="32"/>
      <c r="P914" s="30" t="str">
        <f>IF(J914='Drop-downs'!$C$13,'Base de dados'!O914-'Base de dados'!H914,"")</f>
        <v/>
      </c>
    </row>
    <row r="915" spans="1:16" ht="12">
      <c r="A915" s="6">
        <v>912</v>
      </c>
      <c r="G915" s="32"/>
      <c r="H915" s="32"/>
      <c r="K915" s="34"/>
      <c r="N915" s="30" t="str">
        <f>IF(J915='Drop-downs'!$C$12,'Base de dados'!K915-'Base de dados'!H915,"")</f>
        <v/>
      </c>
      <c r="O915" s="32"/>
      <c r="P915" s="30" t="str">
        <f>IF(J915='Drop-downs'!$C$13,'Base de dados'!O915-'Base de dados'!H915,"")</f>
        <v/>
      </c>
    </row>
    <row r="916" spans="1:16" ht="12">
      <c r="A916" s="6">
        <v>913</v>
      </c>
      <c r="G916" s="32"/>
      <c r="H916" s="32"/>
      <c r="K916" s="34"/>
      <c r="N916" s="30" t="str">
        <f>IF(J916='Drop-downs'!$C$12,'Base de dados'!K916-'Base de dados'!H916,"")</f>
        <v/>
      </c>
      <c r="O916" s="32"/>
      <c r="P916" s="30" t="str">
        <f>IF(J916='Drop-downs'!$C$13,'Base de dados'!O916-'Base de dados'!H916,"")</f>
        <v/>
      </c>
    </row>
    <row r="917" spans="1:16" ht="12">
      <c r="A917" s="6">
        <v>914</v>
      </c>
      <c r="G917" s="32"/>
      <c r="H917" s="32"/>
      <c r="K917" s="34"/>
      <c r="N917" s="30" t="str">
        <f>IF(J917='Drop-downs'!$C$12,'Base de dados'!K917-'Base de dados'!H917,"")</f>
        <v/>
      </c>
      <c r="O917" s="32"/>
      <c r="P917" s="30" t="str">
        <f>IF(J917='Drop-downs'!$C$13,'Base de dados'!O917-'Base de dados'!H917,"")</f>
        <v/>
      </c>
    </row>
    <row r="918" spans="1:16" ht="12">
      <c r="A918" s="6">
        <v>915</v>
      </c>
      <c r="G918" s="32"/>
      <c r="H918" s="32"/>
      <c r="K918" s="34"/>
      <c r="N918" s="30" t="str">
        <f>IF(J918='Drop-downs'!$C$12,'Base de dados'!K918-'Base de dados'!H918,"")</f>
        <v/>
      </c>
      <c r="O918" s="32"/>
      <c r="P918" s="30" t="str">
        <f>IF(J918='Drop-downs'!$C$13,'Base de dados'!O918-'Base de dados'!H918,"")</f>
        <v/>
      </c>
    </row>
    <row r="919" spans="1:16" ht="12">
      <c r="A919" s="6">
        <v>916</v>
      </c>
      <c r="G919" s="32"/>
      <c r="H919" s="32"/>
      <c r="K919" s="34"/>
      <c r="N919" s="30" t="str">
        <f>IF(J919='Drop-downs'!$C$12,'Base de dados'!K919-'Base de dados'!H919,"")</f>
        <v/>
      </c>
      <c r="O919" s="32"/>
      <c r="P919" s="30" t="str">
        <f>IF(J919='Drop-downs'!$C$13,'Base de dados'!O919-'Base de dados'!H919,"")</f>
        <v/>
      </c>
    </row>
    <row r="920" spans="1:16" ht="12">
      <c r="A920" s="6">
        <v>917</v>
      </c>
      <c r="G920" s="32"/>
      <c r="H920" s="32"/>
      <c r="K920" s="34"/>
      <c r="N920" s="30" t="str">
        <f>IF(J920='Drop-downs'!$C$12,'Base de dados'!K920-'Base de dados'!H920,"")</f>
        <v/>
      </c>
      <c r="O920" s="32"/>
      <c r="P920" s="30" t="str">
        <f>IF(J920='Drop-downs'!$C$13,'Base de dados'!O920-'Base de dados'!H920,"")</f>
        <v/>
      </c>
    </row>
    <row r="921" spans="1:16" ht="12">
      <c r="A921" s="6">
        <v>918</v>
      </c>
      <c r="G921" s="32"/>
      <c r="H921" s="32"/>
      <c r="K921" s="34"/>
      <c r="N921" s="30" t="str">
        <f>IF(J921='Drop-downs'!$C$12,'Base de dados'!K921-'Base de dados'!H921,"")</f>
        <v/>
      </c>
      <c r="O921" s="32"/>
      <c r="P921" s="30" t="str">
        <f>IF(J921='Drop-downs'!$C$13,'Base de dados'!O921-'Base de dados'!H921,"")</f>
        <v/>
      </c>
    </row>
    <row r="922" spans="1:16" ht="12">
      <c r="A922" s="6">
        <v>919</v>
      </c>
      <c r="G922" s="32"/>
      <c r="H922" s="32"/>
      <c r="K922" s="34"/>
      <c r="N922" s="30" t="str">
        <f>IF(J922='Drop-downs'!$C$12,'Base de dados'!K922-'Base de dados'!H922,"")</f>
        <v/>
      </c>
      <c r="O922" s="32"/>
      <c r="P922" s="30" t="str">
        <f>IF(J922='Drop-downs'!$C$13,'Base de dados'!O922-'Base de dados'!H922,"")</f>
        <v/>
      </c>
    </row>
    <row r="923" spans="1:16" ht="12">
      <c r="A923" s="6">
        <v>920</v>
      </c>
      <c r="G923" s="32"/>
      <c r="H923" s="32"/>
      <c r="K923" s="34"/>
      <c r="N923" s="30" t="str">
        <f>IF(J923='Drop-downs'!$C$12,'Base de dados'!K923-'Base de dados'!H923,"")</f>
        <v/>
      </c>
      <c r="O923" s="32"/>
      <c r="P923" s="30" t="str">
        <f>IF(J923='Drop-downs'!$C$13,'Base de dados'!O923-'Base de dados'!H923,"")</f>
        <v/>
      </c>
    </row>
    <row r="924" spans="1:16" ht="12">
      <c r="A924" s="6">
        <v>921</v>
      </c>
      <c r="G924" s="32"/>
      <c r="H924" s="32"/>
      <c r="K924" s="34"/>
      <c r="N924" s="30" t="str">
        <f>IF(J924='Drop-downs'!$C$12,'Base de dados'!K924-'Base de dados'!H924,"")</f>
        <v/>
      </c>
      <c r="O924" s="32"/>
      <c r="P924" s="30" t="str">
        <f>IF(J924='Drop-downs'!$C$13,'Base de dados'!O924-'Base de dados'!H924,"")</f>
        <v/>
      </c>
    </row>
    <row r="925" spans="1:16" ht="12">
      <c r="A925" s="6">
        <v>922</v>
      </c>
      <c r="G925" s="32"/>
      <c r="H925" s="32"/>
      <c r="K925" s="34"/>
      <c r="N925" s="30" t="str">
        <f>IF(J925='Drop-downs'!$C$12,'Base de dados'!K925-'Base de dados'!H925,"")</f>
        <v/>
      </c>
      <c r="O925" s="32"/>
      <c r="P925" s="30" t="str">
        <f>IF(J925='Drop-downs'!$C$13,'Base de dados'!O925-'Base de dados'!H925,"")</f>
        <v/>
      </c>
    </row>
    <row r="926" spans="1:16" ht="12">
      <c r="A926" s="6">
        <v>923</v>
      </c>
      <c r="G926" s="32"/>
      <c r="H926" s="32"/>
      <c r="K926" s="34"/>
      <c r="N926" s="30" t="str">
        <f>IF(J926='Drop-downs'!$C$12,'Base de dados'!K926-'Base de dados'!H926,"")</f>
        <v/>
      </c>
      <c r="O926" s="32"/>
      <c r="P926" s="30" t="str">
        <f>IF(J926='Drop-downs'!$C$13,'Base de dados'!O926-'Base de dados'!H926,"")</f>
        <v/>
      </c>
    </row>
    <row r="927" spans="1:16" ht="12">
      <c r="A927" s="6">
        <v>924</v>
      </c>
      <c r="G927" s="32"/>
      <c r="H927" s="32"/>
      <c r="K927" s="34"/>
      <c r="N927" s="30" t="str">
        <f>IF(J927='Drop-downs'!$C$12,'Base de dados'!K927-'Base de dados'!H927,"")</f>
        <v/>
      </c>
      <c r="O927" s="32"/>
      <c r="P927" s="30" t="str">
        <f>IF(J927='Drop-downs'!$C$13,'Base de dados'!O927-'Base de dados'!H927,"")</f>
        <v/>
      </c>
    </row>
    <row r="928" spans="1:16" ht="12">
      <c r="A928" s="6">
        <v>925</v>
      </c>
      <c r="G928" s="32"/>
      <c r="H928" s="32"/>
      <c r="K928" s="34"/>
      <c r="N928" s="30" t="str">
        <f>IF(J928='Drop-downs'!$C$12,'Base de dados'!K928-'Base de dados'!H928,"")</f>
        <v/>
      </c>
      <c r="O928" s="32"/>
      <c r="P928" s="30" t="str">
        <f>IF(J928='Drop-downs'!$C$13,'Base de dados'!O928-'Base de dados'!H928,"")</f>
        <v/>
      </c>
    </row>
    <row r="929" spans="1:16" ht="12">
      <c r="A929" s="6">
        <v>926</v>
      </c>
      <c r="G929" s="32"/>
      <c r="H929" s="32"/>
      <c r="K929" s="34"/>
      <c r="N929" s="30" t="str">
        <f>IF(J929='Drop-downs'!$C$12,'Base de dados'!K929-'Base de dados'!H929,"")</f>
        <v/>
      </c>
      <c r="O929" s="32"/>
      <c r="P929" s="30" t="str">
        <f>IF(J929='Drop-downs'!$C$13,'Base de dados'!O929-'Base de dados'!H929,"")</f>
        <v/>
      </c>
    </row>
    <row r="930" spans="1:16" ht="12">
      <c r="A930" s="6">
        <v>927</v>
      </c>
      <c r="G930" s="32"/>
      <c r="H930" s="32"/>
      <c r="K930" s="34"/>
      <c r="N930" s="30" t="str">
        <f>IF(J930='Drop-downs'!$C$12,'Base de dados'!K930-'Base de dados'!H930,"")</f>
        <v/>
      </c>
      <c r="O930" s="32"/>
      <c r="P930" s="30" t="str">
        <f>IF(J930='Drop-downs'!$C$13,'Base de dados'!O930-'Base de dados'!H930,"")</f>
        <v/>
      </c>
    </row>
    <row r="931" spans="1:16" ht="12">
      <c r="A931" s="6">
        <v>928</v>
      </c>
      <c r="G931" s="32"/>
      <c r="H931" s="32"/>
      <c r="K931" s="34"/>
      <c r="N931" s="30" t="str">
        <f>IF(J931='Drop-downs'!$C$12,'Base de dados'!K931-'Base de dados'!H931,"")</f>
        <v/>
      </c>
      <c r="O931" s="32"/>
      <c r="P931" s="30" t="str">
        <f>IF(J931='Drop-downs'!$C$13,'Base de dados'!O931-'Base de dados'!H931,"")</f>
        <v/>
      </c>
    </row>
    <row r="932" spans="1:16" ht="12">
      <c r="A932" s="6">
        <v>929</v>
      </c>
      <c r="G932" s="32"/>
      <c r="H932" s="32"/>
      <c r="K932" s="34"/>
      <c r="N932" s="30" t="str">
        <f>IF(J932='Drop-downs'!$C$12,'Base de dados'!K932-'Base de dados'!H932,"")</f>
        <v/>
      </c>
      <c r="O932" s="32"/>
      <c r="P932" s="30" t="str">
        <f>IF(J932='Drop-downs'!$C$13,'Base de dados'!O932-'Base de dados'!H932,"")</f>
        <v/>
      </c>
    </row>
    <row r="933" spans="1:16" ht="12">
      <c r="A933" s="6">
        <v>930</v>
      </c>
      <c r="G933" s="32"/>
      <c r="H933" s="32"/>
      <c r="K933" s="34"/>
      <c r="N933" s="30" t="str">
        <f>IF(J933='Drop-downs'!$C$12,'Base de dados'!K933-'Base de dados'!H933,"")</f>
        <v/>
      </c>
      <c r="O933" s="32"/>
      <c r="P933" s="30" t="str">
        <f>IF(J933='Drop-downs'!$C$13,'Base de dados'!O933-'Base de dados'!H933,"")</f>
        <v/>
      </c>
    </row>
    <row r="934" spans="1:16" ht="12">
      <c r="A934" s="6">
        <v>931</v>
      </c>
      <c r="G934" s="32"/>
      <c r="H934" s="32"/>
      <c r="K934" s="34"/>
      <c r="N934" s="30" t="str">
        <f>IF(J934='Drop-downs'!$C$12,'Base de dados'!K934-'Base de dados'!H934,"")</f>
        <v/>
      </c>
      <c r="O934" s="32"/>
      <c r="P934" s="30" t="str">
        <f>IF(J934='Drop-downs'!$C$13,'Base de dados'!O934-'Base de dados'!H934,"")</f>
        <v/>
      </c>
    </row>
    <row r="935" spans="1:16" ht="12">
      <c r="A935" s="6">
        <v>932</v>
      </c>
      <c r="G935" s="32"/>
      <c r="H935" s="32"/>
      <c r="K935" s="34"/>
      <c r="N935" s="30" t="str">
        <f>IF(J935='Drop-downs'!$C$12,'Base de dados'!K935-'Base de dados'!H935,"")</f>
        <v/>
      </c>
      <c r="O935" s="32"/>
      <c r="P935" s="30" t="str">
        <f>IF(J935='Drop-downs'!$C$13,'Base de dados'!O935-'Base de dados'!H935,"")</f>
        <v/>
      </c>
    </row>
    <row r="936" spans="1:16" ht="12">
      <c r="A936" s="6">
        <v>933</v>
      </c>
      <c r="G936" s="32"/>
      <c r="H936" s="32"/>
      <c r="K936" s="34"/>
      <c r="N936" s="30" t="str">
        <f>IF(J936='Drop-downs'!$C$12,'Base de dados'!K936-'Base de dados'!H936,"")</f>
        <v/>
      </c>
      <c r="O936" s="32"/>
      <c r="P936" s="30" t="str">
        <f>IF(J936='Drop-downs'!$C$13,'Base de dados'!O936-'Base de dados'!H936,"")</f>
        <v/>
      </c>
    </row>
    <row r="937" spans="1:16" ht="12">
      <c r="A937" s="6">
        <v>934</v>
      </c>
      <c r="G937" s="32"/>
      <c r="H937" s="32"/>
      <c r="K937" s="34"/>
      <c r="N937" s="30" t="str">
        <f>IF(J937='Drop-downs'!$C$12,'Base de dados'!K937-'Base de dados'!H937,"")</f>
        <v/>
      </c>
      <c r="O937" s="32"/>
      <c r="P937" s="30" t="str">
        <f>IF(J937='Drop-downs'!$C$13,'Base de dados'!O937-'Base de dados'!H937,"")</f>
        <v/>
      </c>
    </row>
    <row r="938" spans="1:16" ht="12">
      <c r="A938" s="6">
        <v>935</v>
      </c>
      <c r="G938" s="32"/>
      <c r="H938" s="32"/>
      <c r="K938" s="34"/>
      <c r="N938" s="30" t="str">
        <f>IF(J938='Drop-downs'!$C$12,'Base de dados'!K938-'Base de dados'!H938,"")</f>
        <v/>
      </c>
      <c r="O938" s="32"/>
      <c r="P938" s="30" t="str">
        <f>IF(J938='Drop-downs'!$C$13,'Base de dados'!O938-'Base de dados'!H938,"")</f>
        <v/>
      </c>
    </row>
    <row r="939" spans="1:16" ht="12">
      <c r="A939" s="6">
        <v>936</v>
      </c>
      <c r="G939" s="32"/>
      <c r="H939" s="32"/>
      <c r="K939" s="34"/>
      <c r="N939" s="30" t="str">
        <f>IF(J939='Drop-downs'!$C$12,'Base de dados'!K939-'Base de dados'!H939,"")</f>
        <v/>
      </c>
      <c r="O939" s="32"/>
      <c r="P939" s="30" t="str">
        <f>IF(J939='Drop-downs'!$C$13,'Base de dados'!O939-'Base de dados'!H939,"")</f>
        <v/>
      </c>
    </row>
    <row r="940" spans="1:16" ht="12">
      <c r="A940" s="6">
        <v>937</v>
      </c>
      <c r="G940" s="32"/>
      <c r="H940" s="32"/>
      <c r="K940" s="34"/>
      <c r="N940" s="30" t="str">
        <f>IF(J940='Drop-downs'!$C$12,'Base de dados'!K940-'Base de dados'!H940,"")</f>
        <v/>
      </c>
      <c r="O940" s="32"/>
      <c r="P940" s="30" t="str">
        <f>IF(J940='Drop-downs'!$C$13,'Base de dados'!O940-'Base de dados'!H940,"")</f>
        <v/>
      </c>
    </row>
    <row r="941" spans="1:16" ht="12">
      <c r="A941" s="6">
        <v>938</v>
      </c>
      <c r="G941" s="32"/>
      <c r="H941" s="32"/>
      <c r="K941" s="34"/>
      <c r="N941" s="30" t="str">
        <f>IF(J941='Drop-downs'!$C$12,'Base de dados'!K941-'Base de dados'!H941,"")</f>
        <v/>
      </c>
      <c r="O941" s="32"/>
      <c r="P941" s="30" t="str">
        <f>IF(J941='Drop-downs'!$C$13,'Base de dados'!O941-'Base de dados'!H941,"")</f>
        <v/>
      </c>
    </row>
    <row r="942" spans="1:16" ht="12">
      <c r="A942" s="6">
        <v>939</v>
      </c>
      <c r="G942" s="32"/>
      <c r="H942" s="32"/>
      <c r="K942" s="34"/>
      <c r="N942" s="30" t="str">
        <f>IF(J942='Drop-downs'!$C$12,'Base de dados'!K942-'Base de dados'!H942,"")</f>
        <v/>
      </c>
      <c r="O942" s="32"/>
      <c r="P942" s="30" t="str">
        <f>IF(J942='Drop-downs'!$C$13,'Base de dados'!O942-'Base de dados'!H942,"")</f>
        <v/>
      </c>
    </row>
    <row r="943" spans="1:16" ht="12">
      <c r="A943" s="6">
        <v>940</v>
      </c>
      <c r="G943" s="32"/>
      <c r="H943" s="32"/>
      <c r="K943" s="34"/>
      <c r="N943" s="30" t="str">
        <f>IF(J943='Drop-downs'!$C$12,'Base de dados'!K943-'Base de dados'!H943,"")</f>
        <v/>
      </c>
      <c r="O943" s="32"/>
      <c r="P943" s="30" t="str">
        <f>IF(J943='Drop-downs'!$C$13,'Base de dados'!O943-'Base de dados'!H943,"")</f>
        <v/>
      </c>
    </row>
    <row r="944" spans="1:16" ht="12">
      <c r="A944" s="6">
        <v>941</v>
      </c>
      <c r="G944" s="32"/>
      <c r="H944" s="32"/>
      <c r="K944" s="34"/>
      <c r="N944" s="30" t="str">
        <f>IF(J944='Drop-downs'!$C$12,'Base de dados'!K944-'Base de dados'!H944,"")</f>
        <v/>
      </c>
      <c r="O944" s="32"/>
      <c r="P944" s="30" t="str">
        <f>IF(J944='Drop-downs'!$C$13,'Base de dados'!O944-'Base de dados'!H944,"")</f>
        <v/>
      </c>
    </row>
    <row r="945" spans="1:16" ht="12">
      <c r="A945" s="6">
        <v>942</v>
      </c>
      <c r="G945" s="32"/>
      <c r="H945" s="32"/>
      <c r="K945" s="34"/>
      <c r="N945" s="30" t="str">
        <f>IF(J945='Drop-downs'!$C$12,'Base de dados'!K945-'Base de dados'!H945,"")</f>
        <v/>
      </c>
      <c r="O945" s="32"/>
      <c r="P945" s="30" t="str">
        <f>IF(J945='Drop-downs'!$C$13,'Base de dados'!O945-'Base de dados'!H945,"")</f>
        <v/>
      </c>
    </row>
    <row r="946" spans="1:16" ht="12">
      <c r="A946" s="6">
        <v>943</v>
      </c>
      <c r="G946" s="32"/>
      <c r="H946" s="32"/>
      <c r="K946" s="34"/>
      <c r="N946" s="30" t="str">
        <f>IF(J946='Drop-downs'!$C$12,'Base de dados'!K946-'Base de dados'!H946,"")</f>
        <v/>
      </c>
      <c r="O946" s="32"/>
      <c r="P946" s="30" t="str">
        <f>IF(J946='Drop-downs'!$C$13,'Base de dados'!O946-'Base de dados'!H946,"")</f>
        <v/>
      </c>
    </row>
    <row r="947" spans="1:16" ht="12">
      <c r="A947" s="6">
        <v>944</v>
      </c>
      <c r="G947" s="32"/>
      <c r="H947" s="32"/>
      <c r="K947" s="34"/>
      <c r="N947" s="30" t="str">
        <f>IF(J947='Drop-downs'!$C$12,'Base de dados'!K947-'Base de dados'!H947,"")</f>
        <v/>
      </c>
      <c r="O947" s="32"/>
      <c r="P947" s="30" t="str">
        <f>IF(J947='Drop-downs'!$C$13,'Base de dados'!O947-'Base de dados'!H947,"")</f>
        <v/>
      </c>
    </row>
    <row r="948" spans="1:16" ht="12">
      <c r="A948" s="6">
        <v>945</v>
      </c>
      <c r="G948" s="32"/>
      <c r="H948" s="32"/>
      <c r="K948" s="34"/>
      <c r="N948" s="30" t="str">
        <f>IF(J948='Drop-downs'!$C$12,'Base de dados'!K948-'Base de dados'!H948,"")</f>
        <v/>
      </c>
      <c r="O948" s="32"/>
      <c r="P948" s="30" t="str">
        <f>IF(J948='Drop-downs'!$C$13,'Base de dados'!O948-'Base de dados'!H948,"")</f>
        <v/>
      </c>
    </row>
    <row r="949" spans="1:16" ht="12">
      <c r="A949" s="6">
        <v>946</v>
      </c>
      <c r="G949" s="32"/>
      <c r="H949" s="32"/>
      <c r="K949" s="34"/>
      <c r="N949" s="30" t="str">
        <f>IF(J949='Drop-downs'!$C$12,'Base de dados'!K949-'Base de dados'!H949,"")</f>
        <v/>
      </c>
      <c r="O949" s="32"/>
      <c r="P949" s="30" t="str">
        <f>IF(J949='Drop-downs'!$C$13,'Base de dados'!O949-'Base de dados'!H949,"")</f>
        <v/>
      </c>
    </row>
    <row r="950" spans="1:16" ht="12">
      <c r="A950" s="6">
        <v>947</v>
      </c>
      <c r="G950" s="32"/>
      <c r="H950" s="32"/>
      <c r="K950" s="34"/>
      <c r="N950" s="30" t="str">
        <f>IF(J950='Drop-downs'!$C$12,'Base de dados'!K950-'Base de dados'!H950,"")</f>
        <v/>
      </c>
      <c r="O950" s="32"/>
      <c r="P950" s="30" t="str">
        <f>IF(J950='Drop-downs'!$C$13,'Base de dados'!O950-'Base de dados'!H950,"")</f>
        <v/>
      </c>
    </row>
    <row r="951" spans="1:16" ht="12">
      <c r="A951" s="6">
        <v>948</v>
      </c>
      <c r="G951" s="32"/>
      <c r="H951" s="32"/>
      <c r="K951" s="34"/>
      <c r="N951" s="30" t="str">
        <f>IF(J951='Drop-downs'!$C$12,'Base de dados'!K951-'Base de dados'!H951,"")</f>
        <v/>
      </c>
      <c r="O951" s="32"/>
      <c r="P951" s="30" t="str">
        <f>IF(J951='Drop-downs'!$C$13,'Base de dados'!O951-'Base de dados'!H951,"")</f>
        <v/>
      </c>
    </row>
    <row r="952" spans="1:16" ht="12">
      <c r="A952" s="6">
        <v>949</v>
      </c>
      <c r="G952" s="32"/>
      <c r="H952" s="32"/>
      <c r="K952" s="34"/>
      <c r="N952" s="30" t="str">
        <f>IF(J952='Drop-downs'!$C$12,'Base de dados'!K952-'Base de dados'!H952,"")</f>
        <v/>
      </c>
      <c r="O952" s="32"/>
      <c r="P952" s="30" t="str">
        <f>IF(J952='Drop-downs'!$C$13,'Base de dados'!O952-'Base de dados'!H952,"")</f>
        <v/>
      </c>
    </row>
    <row r="953" spans="1:16" ht="12">
      <c r="A953" s="6">
        <v>950</v>
      </c>
      <c r="G953" s="32"/>
      <c r="H953" s="32"/>
      <c r="K953" s="34"/>
      <c r="N953" s="30" t="str">
        <f>IF(J953='Drop-downs'!$C$12,'Base de dados'!K953-'Base de dados'!H953,"")</f>
        <v/>
      </c>
      <c r="O953" s="32"/>
      <c r="P953" s="30" t="str">
        <f>IF(J953='Drop-downs'!$C$13,'Base de dados'!O953-'Base de dados'!H953,"")</f>
        <v/>
      </c>
    </row>
    <row r="954" spans="1:16" ht="12">
      <c r="A954" s="6">
        <v>951</v>
      </c>
      <c r="G954" s="32"/>
      <c r="H954" s="32"/>
      <c r="K954" s="34"/>
      <c r="N954" s="30" t="str">
        <f>IF(J954='Drop-downs'!$C$12,'Base de dados'!K954-'Base de dados'!H954,"")</f>
        <v/>
      </c>
      <c r="O954" s="32"/>
      <c r="P954" s="30" t="str">
        <f>IF(J954='Drop-downs'!$C$13,'Base de dados'!O954-'Base de dados'!H954,"")</f>
        <v/>
      </c>
    </row>
    <row r="955" spans="1:16" ht="12">
      <c r="A955" s="6">
        <v>952</v>
      </c>
      <c r="G955" s="32"/>
      <c r="H955" s="32"/>
      <c r="K955" s="34"/>
      <c r="N955" s="30" t="str">
        <f>IF(J955='Drop-downs'!$C$12,'Base de dados'!K955-'Base de dados'!H955,"")</f>
        <v/>
      </c>
      <c r="O955" s="32"/>
      <c r="P955" s="30" t="str">
        <f>IF(J955='Drop-downs'!$C$13,'Base de dados'!O955-'Base de dados'!H955,"")</f>
        <v/>
      </c>
    </row>
    <row r="956" spans="1:16" ht="12">
      <c r="A956" s="6">
        <v>953</v>
      </c>
      <c r="G956" s="32"/>
      <c r="H956" s="32"/>
      <c r="K956" s="34"/>
      <c r="N956" s="30" t="str">
        <f>IF(J956='Drop-downs'!$C$12,'Base de dados'!K956-'Base de dados'!H956,"")</f>
        <v/>
      </c>
      <c r="O956" s="32"/>
      <c r="P956" s="30" t="str">
        <f>IF(J956='Drop-downs'!$C$13,'Base de dados'!O956-'Base de dados'!H956,"")</f>
        <v/>
      </c>
    </row>
    <row r="957" spans="1:16" ht="12">
      <c r="A957" s="6">
        <v>954</v>
      </c>
      <c r="G957" s="32"/>
      <c r="H957" s="32"/>
      <c r="K957" s="34"/>
      <c r="N957" s="30" t="str">
        <f>IF(J957='Drop-downs'!$C$12,'Base de dados'!K957-'Base de dados'!H957,"")</f>
        <v/>
      </c>
      <c r="O957" s="32"/>
      <c r="P957" s="30" t="str">
        <f>IF(J957='Drop-downs'!$C$13,'Base de dados'!O957-'Base de dados'!H957,"")</f>
        <v/>
      </c>
    </row>
    <row r="958" spans="1:16" ht="12">
      <c r="A958" s="6">
        <v>955</v>
      </c>
      <c r="G958" s="32"/>
      <c r="H958" s="32"/>
      <c r="K958" s="34"/>
      <c r="N958" s="30" t="str">
        <f>IF(J958='Drop-downs'!$C$12,'Base de dados'!K958-'Base de dados'!H958,"")</f>
        <v/>
      </c>
      <c r="O958" s="32"/>
      <c r="P958" s="30" t="str">
        <f>IF(J958='Drop-downs'!$C$13,'Base de dados'!O958-'Base de dados'!H958,"")</f>
        <v/>
      </c>
    </row>
    <row r="959" spans="1:16" ht="12">
      <c r="A959" s="6">
        <v>956</v>
      </c>
      <c r="G959" s="32"/>
      <c r="H959" s="32"/>
      <c r="K959" s="34"/>
      <c r="N959" s="30" t="str">
        <f>IF(J959='Drop-downs'!$C$12,'Base de dados'!K959-'Base de dados'!H959,"")</f>
        <v/>
      </c>
      <c r="O959" s="32"/>
      <c r="P959" s="30" t="str">
        <f>IF(J959='Drop-downs'!$C$13,'Base de dados'!O959-'Base de dados'!H959,"")</f>
        <v/>
      </c>
    </row>
    <row r="960" spans="1:16" ht="12">
      <c r="A960" s="6">
        <v>957</v>
      </c>
      <c r="G960" s="32"/>
      <c r="H960" s="32"/>
      <c r="K960" s="34"/>
      <c r="N960" s="30" t="str">
        <f>IF(J960='Drop-downs'!$C$12,'Base de dados'!K960-'Base de dados'!H960,"")</f>
        <v/>
      </c>
      <c r="O960" s="32"/>
      <c r="P960" s="30" t="str">
        <f>IF(J960='Drop-downs'!$C$13,'Base de dados'!O960-'Base de dados'!H960,"")</f>
        <v/>
      </c>
    </row>
    <row r="961" spans="1:16" ht="12">
      <c r="A961" s="6">
        <v>958</v>
      </c>
      <c r="G961" s="32"/>
      <c r="H961" s="32"/>
      <c r="K961" s="34"/>
      <c r="N961" s="30" t="str">
        <f>IF(J961='Drop-downs'!$C$12,'Base de dados'!K961-'Base de dados'!H961,"")</f>
        <v/>
      </c>
      <c r="O961" s="32"/>
      <c r="P961" s="30" t="str">
        <f>IF(J961='Drop-downs'!$C$13,'Base de dados'!O961-'Base de dados'!H961,"")</f>
        <v/>
      </c>
    </row>
    <row r="962" spans="1:16" ht="12">
      <c r="A962" s="6">
        <v>959</v>
      </c>
      <c r="G962" s="32"/>
      <c r="H962" s="32"/>
      <c r="K962" s="34"/>
      <c r="N962" s="30" t="str">
        <f>IF(J962='Drop-downs'!$C$12,'Base de dados'!K962-'Base de dados'!H962,"")</f>
        <v/>
      </c>
      <c r="O962" s="32"/>
      <c r="P962" s="30" t="str">
        <f>IF(J962='Drop-downs'!$C$13,'Base de dados'!O962-'Base de dados'!H962,"")</f>
        <v/>
      </c>
    </row>
    <row r="963" spans="1:16" ht="12">
      <c r="A963" s="6">
        <v>960</v>
      </c>
      <c r="G963" s="32"/>
      <c r="H963" s="32"/>
      <c r="K963" s="34"/>
      <c r="N963" s="30" t="str">
        <f>IF(J963='Drop-downs'!$C$12,'Base de dados'!K963-'Base de dados'!H963,"")</f>
        <v/>
      </c>
      <c r="O963" s="32"/>
      <c r="P963" s="30" t="str">
        <f>IF(J963='Drop-downs'!$C$13,'Base de dados'!O963-'Base de dados'!H963,"")</f>
        <v/>
      </c>
    </row>
    <row r="964" spans="1:16" ht="12">
      <c r="A964" s="6">
        <v>961</v>
      </c>
      <c r="G964" s="32"/>
      <c r="H964" s="32"/>
      <c r="K964" s="34"/>
      <c r="N964" s="30" t="str">
        <f>IF(J964='Drop-downs'!$C$12,'Base de dados'!K964-'Base de dados'!H964,"")</f>
        <v/>
      </c>
      <c r="O964" s="32"/>
      <c r="P964" s="30" t="str">
        <f>IF(J964='Drop-downs'!$C$13,'Base de dados'!O964-'Base de dados'!H964,"")</f>
        <v/>
      </c>
    </row>
    <row r="965" spans="1:16" ht="12">
      <c r="A965" s="6">
        <v>962</v>
      </c>
      <c r="G965" s="32"/>
      <c r="H965" s="32"/>
      <c r="K965" s="34"/>
      <c r="N965" s="30" t="str">
        <f>IF(J965='Drop-downs'!$C$12,'Base de dados'!K965-'Base de dados'!H965,"")</f>
        <v/>
      </c>
      <c r="O965" s="32"/>
      <c r="P965" s="30" t="str">
        <f>IF(J965='Drop-downs'!$C$13,'Base de dados'!O965-'Base de dados'!H965,"")</f>
        <v/>
      </c>
    </row>
    <row r="966" spans="1:16" ht="12">
      <c r="A966" s="6">
        <v>963</v>
      </c>
      <c r="G966" s="32"/>
      <c r="H966" s="32"/>
      <c r="K966" s="34"/>
      <c r="N966" s="30" t="str">
        <f>IF(J966='Drop-downs'!$C$12,'Base de dados'!K966-'Base de dados'!H966,"")</f>
        <v/>
      </c>
      <c r="O966" s="32"/>
      <c r="P966" s="30" t="str">
        <f>IF(J966='Drop-downs'!$C$13,'Base de dados'!O966-'Base de dados'!H966,"")</f>
        <v/>
      </c>
    </row>
    <row r="967" spans="1:16" ht="12">
      <c r="A967" s="6">
        <v>964</v>
      </c>
      <c r="G967" s="32"/>
      <c r="H967" s="32"/>
      <c r="K967" s="34"/>
      <c r="N967" s="30" t="str">
        <f>IF(J967='Drop-downs'!$C$12,'Base de dados'!K967-'Base de dados'!H967,"")</f>
        <v/>
      </c>
      <c r="O967" s="32"/>
      <c r="P967" s="30" t="str">
        <f>IF(J967='Drop-downs'!$C$13,'Base de dados'!O967-'Base de dados'!H967,"")</f>
        <v/>
      </c>
    </row>
    <row r="968" spans="1:16" ht="12">
      <c r="A968" s="6">
        <v>965</v>
      </c>
      <c r="G968" s="32"/>
      <c r="H968" s="32"/>
      <c r="K968" s="34"/>
      <c r="N968" s="30" t="str">
        <f>IF(J968='Drop-downs'!$C$12,'Base de dados'!K968-'Base de dados'!H968,"")</f>
        <v/>
      </c>
      <c r="O968" s="32"/>
      <c r="P968" s="30" t="str">
        <f>IF(J968='Drop-downs'!$C$13,'Base de dados'!O968-'Base de dados'!H968,"")</f>
        <v/>
      </c>
    </row>
    <row r="969" spans="1:16" ht="12">
      <c r="A969" s="6">
        <v>966</v>
      </c>
      <c r="G969" s="32"/>
      <c r="H969" s="32"/>
      <c r="K969" s="34"/>
      <c r="N969" s="30" t="str">
        <f>IF(J969='Drop-downs'!$C$12,'Base de dados'!K969-'Base de dados'!H969,"")</f>
        <v/>
      </c>
      <c r="O969" s="32"/>
      <c r="P969" s="30" t="str">
        <f>IF(J969='Drop-downs'!$C$13,'Base de dados'!O969-'Base de dados'!H969,"")</f>
        <v/>
      </c>
    </row>
    <row r="970" spans="1:16" ht="12">
      <c r="A970" s="6">
        <v>967</v>
      </c>
      <c r="G970" s="32"/>
      <c r="H970" s="32"/>
      <c r="K970" s="34"/>
      <c r="N970" s="30" t="str">
        <f>IF(J970='Drop-downs'!$C$12,'Base de dados'!K970-'Base de dados'!H970,"")</f>
        <v/>
      </c>
      <c r="O970" s="32"/>
      <c r="P970" s="30" t="str">
        <f>IF(J970='Drop-downs'!$C$13,'Base de dados'!O970-'Base de dados'!H970,"")</f>
        <v/>
      </c>
    </row>
    <row r="971" spans="1:16" ht="12">
      <c r="A971" s="6">
        <v>968</v>
      </c>
      <c r="G971" s="32"/>
      <c r="H971" s="32"/>
      <c r="K971" s="34"/>
      <c r="N971" s="30" t="str">
        <f>IF(J971='Drop-downs'!$C$12,'Base de dados'!K971-'Base de dados'!H971,"")</f>
        <v/>
      </c>
      <c r="O971" s="32"/>
      <c r="P971" s="30" t="str">
        <f>IF(J971='Drop-downs'!$C$13,'Base de dados'!O971-'Base de dados'!H971,"")</f>
        <v/>
      </c>
    </row>
    <row r="972" spans="1:16" ht="12">
      <c r="A972" s="6">
        <v>969</v>
      </c>
      <c r="G972" s="32"/>
      <c r="H972" s="32"/>
      <c r="K972" s="34"/>
      <c r="N972" s="30" t="str">
        <f>IF(J972='Drop-downs'!$C$12,'Base de dados'!K972-'Base de dados'!H972,"")</f>
        <v/>
      </c>
      <c r="O972" s="32"/>
      <c r="P972" s="30" t="str">
        <f>IF(J972='Drop-downs'!$C$13,'Base de dados'!O972-'Base de dados'!H972,"")</f>
        <v/>
      </c>
    </row>
    <row r="973" spans="1:16" ht="12">
      <c r="A973" s="6">
        <v>970</v>
      </c>
      <c r="G973" s="32"/>
      <c r="H973" s="32"/>
      <c r="K973" s="34"/>
      <c r="N973" s="30" t="str">
        <f>IF(J973='Drop-downs'!$C$12,'Base de dados'!K973-'Base de dados'!H973,"")</f>
        <v/>
      </c>
      <c r="O973" s="32"/>
      <c r="P973" s="30" t="str">
        <f>IF(J973='Drop-downs'!$C$13,'Base de dados'!O973-'Base de dados'!H973,"")</f>
        <v/>
      </c>
    </row>
    <row r="974" spans="1:16" ht="12">
      <c r="A974" s="6">
        <v>971</v>
      </c>
      <c r="G974" s="32"/>
      <c r="H974" s="32"/>
      <c r="K974" s="34"/>
      <c r="N974" s="30" t="str">
        <f>IF(J974='Drop-downs'!$C$12,'Base de dados'!K974-'Base de dados'!H974,"")</f>
        <v/>
      </c>
      <c r="O974" s="32"/>
      <c r="P974" s="30" t="str">
        <f>IF(J974='Drop-downs'!$C$13,'Base de dados'!O974-'Base de dados'!H974,"")</f>
        <v/>
      </c>
    </row>
    <row r="975" spans="1:16" ht="12">
      <c r="A975" s="6">
        <v>972</v>
      </c>
      <c r="G975" s="32"/>
      <c r="H975" s="32"/>
      <c r="K975" s="34"/>
      <c r="N975" s="30" t="str">
        <f>IF(J975='Drop-downs'!$C$12,'Base de dados'!K975-'Base de dados'!H975,"")</f>
        <v/>
      </c>
      <c r="O975" s="32"/>
      <c r="P975" s="30" t="str">
        <f>IF(J975='Drop-downs'!$C$13,'Base de dados'!O975-'Base de dados'!H975,"")</f>
        <v/>
      </c>
    </row>
    <row r="976" spans="1:16" ht="12">
      <c r="A976" s="6">
        <v>973</v>
      </c>
      <c r="G976" s="32"/>
      <c r="H976" s="32"/>
      <c r="K976" s="34"/>
      <c r="N976" s="30" t="str">
        <f>IF(J976='Drop-downs'!$C$12,'Base de dados'!K976-'Base de dados'!H976,"")</f>
        <v/>
      </c>
      <c r="O976" s="32"/>
      <c r="P976" s="30" t="str">
        <f>IF(J976='Drop-downs'!$C$13,'Base de dados'!O976-'Base de dados'!H976,"")</f>
        <v/>
      </c>
    </row>
    <row r="977" spans="1:16" ht="12">
      <c r="A977" s="6">
        <v>974</v>
      </c>
      <c r="G977" s="32"/>
      <c r="H977" s="32"/>
      <c r="K977" s="34"/>
      <c r="N977" s="30" t="str">
        <f>IF(J977='Drop-downs'!$C$12,'Base de dados'!K977-'Base de dados'!H977,"")</f>
        <v/>
      </c>
      <c r="O977" s="32"/>
      <c r="P977" s="30" t="str">
        <f>IF(J977='Drop-downs'!$C$13,'Base de dados'!O977-'Base de dados'!H977,"")</f>
        <v/>
      </c>
    </row>
    <row r="978" spans="1:16" ht="12">
      <c r="A978" s="6">
        <v>975</v>
      </c>
      <c r="G978" s="32"/>
      <c r="H978" s="32"/>
      <c r="K978" s="34"/>
      <c r="N978" s="30" t="str">
        <f>IF(J978='Drop-downs'!$C$12,'Base de dados'!K978-'Base de dados'!H978,"")</f>
        <v/>
      </c>
      <c r="O978" s="32"/>
      <c r="P978" s="30" t="str">
        <f>IF(J978='Drop-downs'!$C$13,'Base de dados'!O978-'Base de dados'!H978,"")</f>
        <v/>
      </c>
    </row>
    <row r="979" spans="1:16" ht="12">
      <c r="A979" s="6">
        <v>976</v>
      </c>
      <c r="G979" s="32"/>
      <c r="H979" s="32"/>
      <c r="K979" s="34"/>
      <c r="N979" s="30" t="str">
        <f>IF(J979='Drop-downs'!$C$12,'Base de dados'!K979-'Base de dados'!H979,"")</f>
        <v/>
      </c>
      <c r="O979" s="32"/>
      <c r="P979" s="30" t="str">
        <f>IF(J979='Drop-downs'!$C$13,'Base de dados'!O979-'Base de dados'!H979,"")</f>
        <v/>
      </c>
    </row>
    <row r="980" spans="1:16" ht="12">
      <c r="A980" s="6">
        <v>977</v>
      </c>
      <c r="G980" s="32"/>
      <c r="H980" s="32"/>
      <c r="K980" s="34"/>
      <c r="N980" s="30" t="str">
        <f>IF(J980='Drop-downs'!$C$12,'Base de dados'!K980-'Base de dados'!H980,"")</f>
        <v/>
      </c>
      <c r="O980" s="32"/>
      <c r="P980" s="30" t="str">
        <f>IF(J980='Drop-downs'!$C$13,'Base de dados'!O980-'Base de dados'!H980,"")</f>
        <v/>
      </c>
    </row>
    <row r="981" spans="1:16" ht="12">
      <c r="A981" s="6">
        <v>978</v>
      </c>
      <c r="G981" s="32"/>
      <c r="H981" s="32"/>
      <c r="K981" s="34"/>
      <c r="N981" s="30" t="str">
        <f>IF(J981='Drop-downs'!$C$12,'Base de dados'!K981-'Base de dados'!H981,"")</f>
        <v/>
      </c>
      <c r="O981" s="32"/>
      <c r="P981" s="30" t="str">
        <f>IF(J981='Drop-downs'!$C$13,'Base de dados'!O981-'Base de dados'!H981,"")</f>
        <v/>
      </c>
    </row>
    <row r="982" spans="1:16" ht="12">
      <c r="A982" s="6">
        <v>979</v>
      </c>
      <c r="G982" s="32"/>
      <c r="H982" s="32"/>
      <c r="K982" s="34"/>
      <c r="N982" s="30" t="str">
        <f>IF(J982='Drop-downs'!$C$12,'Base de dados'!K982-'Base de dados'!H982,"")</f>
        <v/>
      </c>
      <c r="O982" s="32"/>
      <c r="P982" s="30" t="str">
        <f>IF(J982='Drop-downs'!$C$13,'Base de dados'!O982-'Base de dados'!H982,"")</f>
        <v/>
      </c>
    </row>
    <row r="983" spans="1:16" ht="12">
      <c r="A983" s="6">
        <v>980</v>
      </c>
      <c r="G983" s="32"/>
      <c r="H983" s="32"/>
      <c r="K983" s="34"/>
      <c r="N983" s="30" t="str">
        <f>IF(J983='Drop-downs'!$C$12,'Base de dados'!K983-'Base de dados'!H983,"")</f>
        <v/>
      </c>
      <c r="O983" s="32"/>
      <c r="P983" s="30" t="str">
        <f>IF(J983='Drop-downs'!$C$13,'Base de dados'!O983-'Base de dados'!H983,"")</f>
        <v/>
      </c>
    </row>
    <row r="984" spans="1:16" ht="12">
      <c r="A984" s="6">
        <v>981</v>
      </c>
      <c r="G984" s="32"/>
      <c r="H984" s="32"/>
      <c r="K984" s="34"/>
      <c r="N984" s="30" t="str">
        <f>IF(J984='Drop-downs'!$C$12,'Base de dados'!K984-'Base de dados'!H984,"")</f>
        <v/>
      </c>
      <c r="O984" s="32"/>
      <c r="P984" s="30" t="str">
        <f>IF(J984='Drop-downs'!$C$13,'Base de dados'!O984-'Base de dados'!H984,"")</f>
        <v/>
      </c>
    </row>
    <row r="985" spans="1:16" ht="12">
      <c r="A985" s="6">
        <v>982</v>
      </c>
      <c r="G985" s="32"/>
      <c r="H985" s="32"/>
      <c r="K985" s="34"/>
      <c r="N985" s="30" t="str">
        <f>IF(J985='Drop-downs'!$C$12,'Base de dados'!K985-'Base de dados'!H985,"")</f>
        <v/>
      </c>
      <c r="O985" s="32"/>
      <c r="P985" s="30" t="str">
        <f>IF(J985='Drop-downs'!$C$13,'Base de dados'!O985-'Base de dados'!H985,"")</f>
        <v/>
      </c>
    </row>
    <row r="986" spans="1:16" ht="12">
      <c r="A986" s="6">
        <v>983</v>
      </c>
      <c r="G986" s="32"/>
      <c r="H986" s="32"/>
      <c r="K986" s="34"/>
      <c r="N986" s="30" t="str">
        <f>IF(J986='Drop-downs'!$C$12,'Base de dados'!K986-'Base de dados'!H986,"")</f>
        <v/>
      </c>
      <c r="O986" s="32"/>
      <c r="P986" s="30" t="str">
        <f>IF(J986='Drop-downs'!$C$13,'Base de dados'!O986-'Base de dados'!H986,"")</f>
        <v/>
      </c>
    </row>
    <row r="987" spans="1:16" ht="12">
      <c r="A987" s="6">
        <v>984</v>
      </c>
      <c r="G987" s="32"/>
      <c r="H987" s="32"/>
      <c r="K987" s="34"/>
      <c r="N987" s="30" t="str">
        <f>IF(J987='Drop-downs'!$C$12,'Base de dados'!K987-'Base de dados'!H987,"")</f>
        <v/>
      </c>
      <c r="O987" s="32"/>
      <c r="P987" s="30" t="str">
        <f>IF(J987='Drop-downs'!$C$13,'Base de dados'!O987-'Base de dados'!H987,"")</f>
        <v/>
      </c>
    </row>
    <row r="988" spans="1:16" ht="12">
      <c r="A988" s="6">
        <v>985</v>
      </c>
      <c r="G988" s="32"/>
      <c r="H988" s="32"/>
      <c r="K988" s="34"/>
      <c r="N988" s="30" t="str">
        <f>IF(J988='Drop-downs'!$C$12,'Base de dados'!K988-'Base de dados'!H988,"")</f>
        <v/>
      </c>
      <c r="O988" s="32"/>
      <c r="P988" s="30" t="str">
        <f>IF(J988='Drop-downs'!$C$13,'Base de dados'!O988-'Base de dados'!H988,"")</f>
        <v/>
      </c>
    </row>
    <row r="989" spans="1:16" ht="12">
      <c r="A989" s="6">
        <v>986</v>
      </c>
      <c r="G989" s="32"/>
      <c r="H989" s="32"/>
      <c r="K989" s="34"/>
      <c r="N989" s="30" t="str">
        <f>IF(J989='Drop-downs'!$C$12,'Base de dados'!K989-'Base de dados'!H989,"")</f>
        <v/>
      </c>
      <c r="O989" s="32"/>
      <c r="P989" s="30" t="str">
        <f>IF(J989='Drop-downs'!$C$13,'Base de dados'!O989-'Base de dados'!H989,"")</f>
        <v/>
      </c>
    </row>
    <row r="990" spans="1:16" ht="12">
      <c r="A990" s="6">
        <v>987</v>
      </c>
      <c r="G990" s="32"/>
      <c r="H990" s="32"/>
      <c r="K990" s="34"/>
      <c r="N990" s="30" t="str">
        <f>IF(J990='Drop-downs'!$C$12,'Base de dados'!K990-'Base de dados'!H990,"")</f>
        <v/>
      </c>
      <c r="O990" s="32"/>
      <c r="P990" s="30" t="str">
        <f>IF(J990='Drop-downs'!$C$13,'Base de dados'!O990-'Base de dados'!H990,"")</f>
        <v/>
      </c>
    </row>
    <row r="991" spans="1:16" ht="12">
      <c r="A991" s="6">
        <v>988</v>
      </c>
      <c r="G991" s="32"/>
      <c r="H991" s="32"/>
      <c r="K991" s="34"/>
      <c r="N991" s="30" t="str">
        <f>IF(J991='Drop-downs'!$C$12,'Base de dados'!K991-'Base de dados'!H991,"")</f>
        <v/>
      </c>
      <c r="O991" s="32"/>
      <c r="P991" s="30" t="str">
        <f>IF(J991='Drop-downs'!$C$13,'Base de dados'!O991-'Base de dados'!H991,"")</f>
        <v/>
      </c>
    </row>
    <row r="992" spans="1:16" ht="12">
      <c r="A992" s="6">
        <v>989</v>
      </c>
      <c r="G992" s="32"/>
      <c r="H992" s="32"/>
      <c r="K992" s="34"/>
      <c r="N992" s="30" t="str">
        <f>IF(J992='Drop-downs'!$C$12,'Base de dados'!K992-'Base de dados'!H992,"")</f>
        <v/>
      </c>
      <c r="O992" s="32"/>
      <c r="P992" s="30" t="str">
        <f>IF(J992='Drop-downs'!$C$13,'Base de dados'!O992-'Base de dados'!H992,"")</f>
        <v/>
      </c>
    </row>
    <row r="993" spans="1:16" ht="12">
      <c r="A993" s="6">
        <v>990</v>
      </c>
      <c r="G993" s="32"/>
      <c r="H993" s="32"/>
      <c r="K993" s="34"/>
      <c r="N993" s="30" t="str">
        <f>IF(J993='Drop-downs'!$C$12,'Base de dados'!K993-'Base de dados'!H993,"")</f>
        <v/>
      </c>
      <c r="O993" s="32"/>
      <c r="P993" s="30" t="str">
        <f>IF(J993='Drop-downs'!$C$13,'Base de dados'!O993-'Base de dados'!H993,"")</f>
        <v/>
      </c>
    </row>
    <row r="994" spans="1:16" ht="12">
      <c r="A994" s="6">
        <v>991</v>
      </c>
      <c r="G994" s="32"/>
      <c r="H994" s="32"/>
      <c r="K994" s="34"/>
      <c r="N994" s="30" t="str">
        <f>IF(J994='Drop-downs'!$C$12,'Base de dados'!K994-'Base de dados'!H994,"")</f>
        <v/>
      </c>
      <c r="O994" s="32"/>
      <c r="P994" s="30" t="str">
        <f>IF(J994='Drop-downs'!$C$13,'Base de dados'!O994-'Base de dados'!H994,"")</f>
        <v/>
      </c>
    </row>
    <row r="995" spans="1:16" ht="12">
      <c r="A995" s="6">
        <v>992</v>
      </c>
      <c r="G995" s="32"/>
      <c r="H995" s="32"/>
      <c r="K995" s="34"/>
      <c r="N995" s="30" t="str">
        <f>IF(J995='Drop-downs'!$C$12,'Base de dados'!K995-'Base de dados'!H995,"")</f>
        <v/>
      </c>
      <c r="O995" s="32"/>
      <c r="P995" s="30" t="str">
        <f>IF(J995='Drop-downs'!$C$13,'Base de dados'!O995-'Base de dados'!H995,"")</f>
        <v/>
      </c>
    </row>
    <row r="996" spans="1:16" ht="12">
      <c r="A996" s="6">
        <v>993</v>
      </c>
      <c r="G996" s="32"/>
      <c r="H996" s="32"/>
      <c r="K996" s="34"/>
      <c r="N996" s="30" t="str">
        <f>IF(J996='Drop-downs'!$C$12,'Base de dados'!K996-'Base de dados'!H996,"")</f>
        <v/>
      </c>
      <c r="O996" s="32"/>
      <c r="P996" s="30" t="str">
        <f>IF(J996='Drop-downs'!$C$13,'Base de dados'!O996-'Base de dados'!H996,"")</f>
        <v/>
      </c>
    </row>
    <row r="997" spans="1:16" ht="12">
      <c r="A997" s="6">
        <v>994</v>
      </c>
      <c r="G997" s="32"/>
      <c r="H997" s="32"/>
      <c r="K997" s="34"/>
      <c r="N997" s="30" t="str">
        <f>IF(J997='Drop-downs'!$C$12,'Base de dados'!K997-'Base de dados'!H997,"")</f>
        <v/>
      </c>
      <c r="O997" s="32"/>
      <c r="P997" s="30" t="str">
        <f>IF(J997='Drop-downs'!$C$13,'Base de dados'!O997-'Base de dados'!H997,"")</f>
        <v/>
      </c>
    </row>
    <row r="998" spans="1:16" ht="12">
      <c r="A998" s="6">
        <v>995</v>
      </c>
      <c r="G998" s="32"/>
      <c r="H998" s="32"/>
      <c r="K998" s="34"/>
      <c r="N998" s="30" t="str">
        <f>IF(J998='Drop-downs'!$C$12,'Base de dados'!K998-'Base de dados'!H998,"")</f>
        <v/>
      </c>
      <c r="O998" s="32"/>
      <c r="P998" s="30" t="str">
        <f>IF(J998='Drop-downs'!$C$13,'Base de dados'!O998-'Base de dados'!H998,"")</f>
        <v/>
      </c>
    </row>
    <row r="999" spans="1:16" ht="12">
      <c r="A999" s="6">
        <v>996</v>
      </c>
      <c r="G999" s="32"/>
      <c r="H999" s="32"/>
      <c r="K999" s="34"/>
      <c r="N999" s="30" t="str">
        <f>IF(J999='Drop-downs'!$C$12,'Base de dados'!K999-'Base de dados'!H999,"")</f>
        <v/>
      </c>
      <c r="O999" s="32"/>
      <c r="P999" s="30" t="str">
        <f>IF(J999='Drop-downs'!$C$13,'Base de dados'!O999-'Base de dados'!H999,"")</f>
        <v/>
      </c>
    </row>
    <row r="1000" spans="1:16" ht="12">
      <c r="A1000" s="6">
        <v>997</v>
      </c>
      <c r="G1000" s="32"/>
      <c r="H1000" s="32"/>
      <c r="K1000" s="34"/>
      <c r="N1000" s="30" t="str">
        <f>IF(J1000='Drop-downs'!$C$12,'Base de dados'!K1000-'Base de dados'!H1000,"")</f>
        <v/>
      </c>
      <c r="O1000" s="32"/>
      <c r="P1000" s="30" t="str">
        <f>IF(J1000='Drop-downs'!$C$13,'Base de dados'!O1000-'Base de dados'!H1000,"")</f>
        <v/>
      </c>
    </row>
    <row r="1001" spans="1:16" ht="12">
      <c r="A1001" s="6">
        <v>998</v>
      </c>
      <c r="G1001" s="32"/>
      <c r="H1001" s="32"/>
      <c r="K1001" s="34"/>
      <c r="N1001" s="30" t="str">
        <f>IF(J1001='Drop-downs'!$C$12,'Base de dados'!K1001-'Base de dados'!H1001,"")</f>
        <v/>
      </c>
      <c r="O1001" s="32"/>
      <c r="P1001" s="30" t="str">
        <f>IF(J1001='Drop-downs'!$C$13,'Base de dados'!O1001-'Base de dados'!H1001,"")</f>
        <v/>
      </c>
    </row>
    <row r="1002" spans="1:16" ht="12">
      <c r="A1002" s="6">
        <v>999</v>
      </c>
      <c r="G1002" s="32"/>
      <c r="H1002" s="32"/>
      <c r="K1002" s="34"/>
      <c r="N1002" s="30" t="str">
        <f>IF(J1002='Drop-downs'!$C$12,'Base de dados'!K1002-'Base de dados'!H1002,"")</f>
        <v/>
      </c>
      <c r="O1002" s="32"/>
      <c r="P1002" s="30" t="str">
        <f>IF(J1002='Drop-downs'!$C$13,'Base de dados'!O1002-'Base de dados'!H1002,"")</f>
        <v/>
      </c>
    </row>
    <row r="1003" spans="1:16" ht="12">
      <c r="A1003" s="6">
        <v>1000</v>
      </c>
      <c r="G1003" s="32"/>
      <c r="H1003" s="32"/>
      <c r="K1003" s="34"/>
      <c r="N1003" s="30" t="str">
        <f>IF(J1003='Drop-downs'!$C$12,'Base de dados'!K1003-'Base de dados'!H1003,"")</f>
        <v/>
      </c>
      <c r="O1003" s="32"/>
      <c r="P1003" s="30" t="str">
        <f>IF(J1003='Drop-downs'!$C$13,'Base de dados'!O1003-'Base de dados'!H1003,"")</f>
        <v/>
      </c>
    </row>
    <row r="1004" spans="1:16" ht="12">
      <c r="A1004" s="6">
        <v>1001</v>
      </c>
      <c r="G1004" s="32"/>
      <c r="H1004" s="32"/>
      <c r="K1004" s="34"/>
      <c r="N1004" s="30" t="str">
        <f>IF(J1004='Drop-downs'!$C$12,'Base de dados'!K1004-'Base de dados'!H1004,"")</f>
        <v/>
      </c>
      <c r="O1004" s="32"/>
      <c r="P1004" s="30" t="str">
        <f>IF(J1004='Drop-downs'!$C$13,'Base de dados'!O1004-'Base de dados'!H1004,"")</f>
        <v/>
      </c>
    </row>
    <row r="1005" spans="1:16" ht="12">
      <c r="A1005" s="6">
        <v>1002</v>
      </c>
      <c r="G1005" s="32"/>
      <c r="H1005" s="32"/>
      <c r="K1005" s="34"/>
      <c r="N1005" s="30" t="str">
        <f>IF(J1005='Drop-downs'!$C$12,'Base de dados'!K1005-'Base de dados'!H1005,"")</f>
        <v/>
      </c>
      <c r="O1005" s="32"/>
      <c r="P1005" s="30" t="str">
        <f>IF(J1005='Drop-downs'!$C$13,'Base de dados'!O1005-'Base de dados'!H1005,"")</f>
        <v/>
      </c>
    </row>
    <row r="1006" spans="1:16" ht="12">
      <c r="A1006" s="6">
        <v>1003</v>
      </c>
      <c r="G1006" s="32"/>
      <c r="H1006" s="32"/>
      <c r="K1006" s="34"/>
      <c r="N1006" s="30" t="str">
        <f>IF(J1006='Drop-downs'!$C$12,'Base de dados'!K1006-'Base de dados'!H1006,"")</f>
        <v/>
      </c>
      <c r="O1006" s="32"/>
      <c r="P1006" s="30" t="str">
        <f>IF(J1006='Drop-downs'!$C$13,'Base de dados'!O1006-'Base de dados'!H1006,"")</f>
        <v/>
      </c>
    </row>
    <row r="1007" spans="1:16" ht="12">
      <c r="A1007" s="6">
        <v>1004</v>
      </c>
      <c r="G1007" s="32"/>
      <c r="H1007" s="32"/>
      <c r="K1007" s="34"/>
      <c r="N1007" s="30" t="str">
        <f>IF(J1007='Drop-downs'!$C$12,'Base de dados'!K1007-'Base de dados'!H1007,"")</f>
        <v/>
      </c>
      <c r="O1007" s="32"/>
      <c r="P1007" s="30" t="str">
        <f>IF(J1007='Drop-downs'!$C$13,'Base de dados'!O1007-'Base de dados'!H1007,"")</f>
        <v/>
      </c>
    </row>
    <row r="1008" spans="1:16" ht="12">
      <c r="A1008" s="6">
        <v>1005</v>
      </c>
      <c r="G1008" s="32"/>
      <c r="H1008" s="32"/>
      <c r="K1008" s="34"/>
      <c r="N1008" s="30" t="str">
        <f>IF(J1008='Drop-downs'!$C$12,'Base de dados'!K1008-'Base de dados'!H1008,"")</f>
        <v/>
      </c>
      <c r="O1008" s="32"/>
      <c r="P1008" s="30" t="str">
        <f>IF(J1008='Drop-downs'!$C$13,'Base de dados'!O1008-'Base de dados'!H1008,"")</f>
        <v/>
      </c>
    </row>
    <row r="1009" spans="1:16" ht="12">
      <c r="A1009" s="6">
        <v>1006</v>
      </c>
      <c r="G1009" s="32"/>
      <c r="H1009" s="32"/>
      <c r="K1009" s="34"/>
      <c r="N1009" s="30" t="str">
        <f>IF(J1009='Drop-downs'!$C$12,'Base de dados'!K1009-'Base de dados'!H1009,"")</f>
        <v/>
      </c>
      <c r="O1009" s="32"/>
      <c r="P1009" s="30" t="str">
        <f>IF(J1009='Drop-downs'!$C$13,'Base de dados'!O1009-'Base de dados'!H1009,"")</f>
        <v/>
      </c>
    </row>
    <row r="1010" spans="1:16" ht="12">
      <c r="A1010" s="6">
        <v>1007</v>
      </c>
      <c r="G1010" s="32"/>
      <c r="H1010" s="32"/>
      <c r="K1010" s="34"/>
      <c r="N1010" s="30" t="str">
        <f>IF(J1010='Drop-downs'!$C$12,'Base de dados'!K1010-'Base de dados'!H1010,"")</f>
        <v/>
      </c>
      <c r="O1010" s="32"/>
      <c r="P1010" s="30" t="str">
        <f>IF(J1010='Drop-downs'!$C$13,'Base de dados'!O1010-'Base de dados'!H1010,"")</f>
        <v/>
      </c>
    </row>
    <row r="1011" spans="1:16" ht="12">
      <c r="A1011" s="6">
        <v>1008</v>
      </c>
      <c r="G1011" s="32"/>
      <c r="H1011" s="32"/>
      <c r="K1011" s="34"/>
      <c r="N1011" s="30" t="str">
        <f>IF(J1011='Drop-downs'!$C$12,'Base de dados'!K1011-'Base de dados'!H1011,"")</f>
        <v/>
      </c>
      <c r="O1011" s="32"/>
      <c r="P1011" s="30" t="str">
        <f>IF(J1011='Drop-downs'!$C$13,'Base de dados'!O1011-'Base de dados'!H1011,"")</f>
        <v/>
      </c>
    </row>
    <row r="1012" spans="1:16" ht="12">
      <c r="A1012" s="6">
        <v>1009</v>
      </c>
      <c r="G1012" s="32"/>
      <c r="H1012" s="32"/>
      <c r="K1012" s="34"/>
      <c r="N1012" s="30" t="str">
        <f>IF(J1012='Drop-downs'!$C$12,'Base de dados'!K1012-'Base de dados'!H1012,"")</f>
        <v/>
      </c>
      <c r="O1012" s="32"/>
      <c r="P1012" s="30" t="str">
        <f>IF(J1012='Drop-downs'!$C$13,'Base de dados'!O1012-'Base de dados'!H1012,"")</f>
        <v/>
      </c>
    </row>
    <row r="1013" spans="1:16" ht="12">
      <c r="A1013" s="6">
        <v>1010</v>
      </c>
      <c r="G1013" s="32"/>
      <c r="H1013" s="32"/>
      <c r="K1013" s="34"/>
      <c r="N1013" s="30" t="str">
        <f>IF(J1013='Drop-downs'!$C$12,'Base de dados'!K1013-'Base de dados'!H1013,"")</f>
        <v/>
      </c>
      <c r="O1013" s="32"/>
      <c r="P1013" s="30" t="str">
        <f>IF(J1013='Drop-downs'!$C$13,'Base de dados'!O1013-'Base de dados'!H1013,"")</f>
        <v/>
      </c>
    </row>
    <row r="1014" spans="1:16" ht="12">
      <c r="A1014" s="6">
        <v>1011</v>
      </c>
      <c r="G1014" s="32"/>
      <c r="H1014" s="32"/>
      <c r="K1014" s="34"/>
      <c r="N1014" s="30" t="str">
        <f>IF(J1014='Drop-downs'!$C$12,'Base de dados'!K1014-'Base de dados'!H1014,"")</f>
        <v/>
      </c>
      <c r="O1014" s="32"/>
      <c r="P1014" s="30" t="str">
        <f>IF(J1014='Drop-downs'!$C$13,'Base de dados'!O1014-'Base de dados'!H1014,"")</f>
        <v/>
      </c>
    </row>
    <row r="1015" spans="1:16" ht="12">
      <c r="A1015" s="6">
        <v>1012</v>
      </c>
      <c r="G1015" s="32"/>
      <c r="H1015" s="32"/>
      <c r="K1015" s="34"/>
      <c r="N1015" s="30" t="str">
        <f>IF(J1015='Drop-downs'!$C$12,'Base de dados'!K1015-'Base de dados'!H1015,"")</f>
        <v/>
      </c>
      <c r="O1015" s="32"/>
      <c r="P1015" s="30" t="str">
        <f>IF(J1015='Drop-downs'!$C$13,'Base de dados'!O1015-'Base de dados'!H1015,"")</f>
        <v/>
      </c>
    </row>
    <row r="1016" spans="1:16" ht="12">
      <c r="A1016" s="6">
        <v>1013</v>
      </c>
      <c r="G1016" s="32"/>
      <c r="H1016" s="32"/>
      <c r="K1016" s="34"/>
      <c r="N1016" s="30" t="str">
        <f>IF(J1016='Drop-downs'!$C$12,'Base de dados'!K1016-'Base de dados'!H1016,"")</f>
        <v/>
      </c>
      <c r="O1016" s="32"/>
      <c r="P1016" s="30" t="str">
        <f>IF(J1016='Drop-downs'!$C$13,'Base de dados'!O1016-'Base de dados'!H1016,"")</f>
        <v/>
      </c>
    </row>
    <row r="1017" spans="1:16" ht="12">
      <c r="A1017" s="6">
        <v>1014</v>
      </c>
      <c r="G1017" s="32"/>
      <c r="H1017" s="32"/>
      <c r="K1017" s="34"/>
      <c r="N1017" s="30" t="str">
        <f>IF(J1017='Drop-downs'!$C$12,'Base de dados'!K1017-'Base de dados'!H1017,"")</f>
        <v/>
      </c>
      <c r="O1017" s="32"/>
      <c r="P1017" s="30" t="str">
        <f>IF(J1017='Drop-downs'!$C$13,'Base de dados'!O1017-'Base de dados'!H1017,"")</f>
        <v/>
      </c>
    </row>
    <row r="1018" spans="1:16" ht="12">
      <c r="A1018" s="6">
        <v>1015</v>
      </c>
      <c r="G1018" s="32"/>
      <c r="H1018" s="32"/>
      <c r="K1018" s="34"/>
      <c r="N1018" s="30" t="str">
        <f>IF(J1018='Drop-downs'!$C$12,'Base de dados'!K1018-'Base de dados'!H1018,"")</f>
        <v/>
      </c>
      <c r="O1018" s="32"/>
      <c r="P1018" s="30" t="str">
        <f>IF(J1018='Drop-downs'!$C$13,'Base de dados'!O1018-'Base de dados'!H1018,"")</f>
        <v/>
      </c>
    </row>
    <row r="1019" spans="1:16" ht="12">
      <c r="A1019" s="6">
        <v>1016</v>
      </c>
      <c r="G1019" s="32"/>
      <c r="H1019" s="32"/>
      <c r="K1019" s="34"/>
      <c r="N1019" s="30" t="str">
        <f>IF(J1019='Drop-downs'!$C$12,'Base de dados'!K1019-'Base de dados'!H1019,"")</f>
        <v/>
      </c>
      <c r="O1019" s="32"/>
      <c r="P1019" s="30" t="str">
        <f>IF(J1019='Drop-downs'!$C$13,'Base de dados'!O1019-'Base de dados'!H1019,"")</f>
        <v/>
      </c>
    </row>
    <row r="1020" spans="1:16" ht="12">
      <c r="A1020" s="6">
        <v>1017</v>
      </c>
      <c r="G1020" s="32"/>
      <c r="H1020" s="32"/>
      <c r="K1020" s="34"/>
      <c r="N1020" s="30" t="str">
        <f>IF(J1020='Drop-downs'!$C$12,'Base de dados'!K1020-'Base de dados'!H1020,"")</f>
        <v/>
      </c>
      <c r="O1020" s="32"/>
      <c r="P1020" s="30" t="str">
        <f>IF(J1020='Drop-downs'!$C$13,'Base de dados'!O1020-'Base de dados'!H1020,"")</f>
        <v/>
      </c>
    </row>
    <row r="1021" spans="1:16" ht="12">
      <c r="A1021" s="6">
        <v>1018</v>
      </c>
      <c r="G1021" s="32"/>
      <c r="H1021" s="32"/>
      <c r="K1021" s="34"/>
      <c r="N1021" s="30" t="str">
        <f>IF(J1021='Drop-downs'!$C$12,'Base de dados'!K1021-'Base de dados'!H1021,"")</f>
        <v/>
      </c>
      <c r="O1021" s="32"/>
      <c r="P1021" s="30" t="str">
        <f>IF(J1021='Drop-downs'!$C$13,'Base de dados'!O1021-'Base de dados'!H1021,"")</f>
        <v/>
      </c>
    </row>
    <row r="1022" spans="1:16" ht="12">
      <c r="A1022" s="6">
        <v>1019</v>
      </c>
      <c r="G1022" s="32"/>
      <c r="H1022" s="32"/>
      <c r="K1022" s="34"/>
      <c r="N1022" s="30" t="str">
        <f>IF(J1022='Drop-downs'!$C$12,'Base de dados'!K1022-'Base de dados'!H1022,"")</f>
        <v/>
      </c>
      <c r="O1022" s="32"/>
      <c r="P1022" s="30" t="str">
        <f>IF(J1022='Drop-downs'!$C$13,'Base de dados'!O1022-'Base de dados'!H1022,"")</f>
        <v/>
      </c>
    </row>
    <row r="1023" spans="1:16" ht="12">
      <c r="A1023" s="6">
        <v>1020</v>
      </c>
      <c r="G1023" s="32"/>
      <c r="H1023" s="32"/>
      <c r="K1023" s="34"/>
      <c r="N1023" s="30" t="str">
        <f>IF(J1023='Drop-downs'!$C$12,'Base de dados'!K1023-'Base de dados'!H1023,"")</f>
        <v/>
      </c>
      <c r="O1023" s="32"/>
      <c r="P1023" s="30" t="str">
        <f>IF(J1023='Drop-downs'!$C$13,'Base de dados'!O1023-'Base de dados'!H1023,"")</f>
        <v/>
      </c>
    </row>
    <row r="1024" spans="1:16" ht="12">
      <c r="A1024" s="6">
        <v>1021</v>
      </c>
      <c r="G1024" s="32"/>
      <c r="H1024" s="32"/>
      <c r="K1024" s="34"/>
      <c r="N1024" s="30" t="str">
        <f>IF(J1024='Drop-downs'!$C$12,'Base de dados'!K1024-'Base de dados'!H1024,"")</f>
        <v/>
      </c>
      <c r="O1024" s="32"/>
      <c r="P1024" s="30" t="str">
        <f>IF(J1024='Drop-downs'!$C$13,'Base de dados'!O1024-'Base de dados'!H1024,"")</f>
        <v/>
      </c>
    </row>
    <row r="1025" spans="1:16" ht="12">
      <c r="A1025" s="6">
        <v>1022</v>
      </c>
      <c r="G1025" s="32"/>
      <c r="H1025" s="32"/>
      <c r="K1025" s="34"/>
      <c r="N1025" s="30" t="str">
        <f>IF(J1025='Drop-downs'!$C$12,'Base de dados'!K1025-'Base de dados'!H1025,"")</f>
        <v/>
      </c>
      <c r="O1025" s="32"/>
      <c r="P1025" s="30" t="str">
        <f>IF(J1025='Drop-downs'!$C$13,'Base de dados'!O1025-'Base de dados'!H1025,"")</f>
        <v/>
      </c>
    </row>
    <row r="1026" spans="1:16" ht="12">
      <c r="A1026" s="6">
        <v>1023</v>
      </c>
      <c r="G1026" s="32"/>
      <c r="H1026" s="32"/>
      <c r="K1026" s="34"/>
      <c r="N1026" s="30" t="str">
        <f>IF(J1026='Drop-downs'!$C$12,'Base de dados'!K1026-'Base de dados'!H1026,"")</f>
        <v/>
      </c>
      <c r="O1026" s="32"/>
      <c r="P1026" s="30" t="str">
        <f>IF(J1026='Drop-downs'!$C$13,'Base de dados'!O1026-'Base de dados'!H1026,"")</f>
        <v/>
      </c>
    </row>
    <row r="1027" spans="1:16" ht="12">
      <c r="A1027" s="6">
        <v>1024</v>
      </c>
      <c r="G1027" s="32"/>
      <c r="H1027" s="32"/>
      <c r="K1027" s="34"/>
      <c r="N1027" s="30" t="str">
        <f>IF(J1027='Drop-downs'!$C$12,'Base de dados'!K1027-'Base de dados'!H1027,"")</f>
        <v/>
      </c>
      <c r="O1027" s="32"/>
      <c r="P1027" s="30" t="str">
        <f>IF(J1027='Drop-downs'!$C$13,'Base de dados'!O1027-'Base de dados'!H1027,"")</f>
        <v/>
      </c>
    </row>
    <row r="1028" spans="1:16" ht="12">
      <c r="A1028" s="6">
        <v>1025</v>
      </c>
      <c r="G1028" s="32"/>
      <c r="H1028" s="32"/>
      <c r="K1028" s="34"/>
      <c r="N1028" s="30" t="str">
        <f>IF(J1028='Drop-downs'!$C$12,'Base de dados'!K1028-'Base de dados'!H1028,"")</f>
        <v/>
      </c>
      <c r="O1028" s="32"/>
      <c r="P1028" s="30" t="str">
        <f>IF(J1028='Drop-downs'!$C$13,'Base de dados'!O1028-'Base de dados'!H1028,"")</f>
        <v/>
      </c>
    </row>
    <row r="1029" spans="1:16" ht="12">
      <c r="A1029" s="6">
        <v>1026</v>
      </c>
      <c r="G1029" s="32"/>
      <c r="H1029" s="32"/>
      <c r="K1029" s="34"/>
      <c r="N1029" s="30" t="str">
        <f>IF(J1029='Drop-downs'!$C$12,'Base de dados'!K1029-'Base de dados'!H1029,"")</f>
        <v/>
      </c>
      <c r="O1029" s="32"/>
      <c r="P1029" s="30" t="str">
        <f>IF(J1029='Drop-downs'!$C$13,'Base de dados'!O1029-'Base de dados'!H1029,"")</f>
        <v/>
      </c>
    </row>
    <row r="1030" spans="1:16" ht="12">
      <c r="A1030" s="6">
        <v>1027</v>
      </c>
      <c r="G1030" s="32"/>
      <c r="H1030" s="32"/>
      <c r="K1030" s="34"/>
      <c r="N1030" s="30" t="str">
        <f>IF(J1030='Drop-downs'!$C$12,'Base de dados'!K1030-'Base de dados'!H1030,"")</f>
        <v/>
      </c>
      <c r="O1030" s="32"/>
      <c r="P1030" s="30" t="str">
        <f>IF(J1030='Drop-downs'!$C$13,'Base de dados'!O1030-'Base de dados'!H1030,"")</f>
        <v/>
      </c>
    </row>
    <row r="1031" spans="1:16" ht="12">
      <c r="A1031" s="6">
        <v>1028</v>
      </c>
      <c r="G1031" s="32"/>
      <c r="H1031" s="32"/>
      <c r="K1031" s="34"/>
      <c r="N1031" s="30" t="str">
        <f>IF(J1031='Drop-downs'!$C$12,'Base de dados'!K1031-'Base de dados'!H1031,"")</f>
        <v/>
      </c>
      <c r="O1031" s="32"/>
      <c r="P1031" s="30" t="str">
        <f>IF(J1031='Drop-downs'!$C$13,'Base de dados'!O1031-'Base de dados'!H1031,"")</f>
        <v/>
      </c>
    </row>
    <row r="1032" spans="1:16" ht="12">
      <c r="A1032" s="6">
        <v>1029</v>
      </c>
      <c r="G1032" s="32"/>
      <c r="H1032" s="32"/>
      <c r="K1032" s="34"/>
      <c r="N1032" s="30" t="str">
        <f>IF(J1032='Drop-downs'!$C$12,'Base de dados'!K1032-'Base de dados'!H1032,"")</f>
        <v/>
      </c>
      <c r="O1032" s="32"/>
      <c r="P1032" s="30" t="str">
        <f>IF(J1032='Drop-downs'!$C$13,'Base de dados'!O1032-'Base de dados'!H1032,"")</f>
        <v/>
      </c>
    </row>
    <row r="1033" spans="1:16" ht="12">
      <c r="A1033" s="6">
        <v>1030</v>
      </c>
      <c r="G1033" s="32"/>
      <c r="H1033" s="32"/>
      <c r="K1033" s="34"/>
      <c r="N1033" s="30" t="str">
        <f>IF(J1033='Drop-downs'!$C$12,'Base de dados'!K1033-'Base de dados'!H1033,"")</f>
        <v/>
      </c>
      <c r="O1033" s="32"/>
      <c r="P1033" s="30" t="str">
        <f>IF(J1033='Drop-downs'!$C$13,'Base de dados'!O1033-'Base de dados'!H1033,"")</f>
        <v/>
      </c>
    </row>
    <row r="1034" spans="1:16" ht="12">
      <c r="A1034" s="6">
        <v>1031</v>
      </c>
      <c r="G1034" s="32"/>
      <c r="H1034" s="32"/>
      <c r="K1034" s="34"/>
      <c r="N1034" s="30" t="str">
        <f>IF(J1034='Drop-downs'!$C$12,'Base de dados'!K1034-'Base de dados'!H1034,"")</f>
        <v/>
      </c>
      <c r="O1034" s="32"/>
      <c r="P1034" s="30" t="str">
        <f>IF(J1034='Drop-downs'!$C$13,'Base de dados'!O1034-'Base de dados'!H1034,"")</f>
        <v/>
      </c>
    </row>
    <row r="1035" spans="1:16" ht="12">
      <c r="A1035" s="6">
        <v>1032</v>
      </c>
      <c r="G1035" s="32"/>
      <c r="H1035" s="32"/>
      <c r="K1035" s="34"/>
      <c r="N1035" s="30" t="str">
        <f>IF(J1035='Drop-downs'!$C$12,'Base de dados'!K1035-'Base de dados'!H1035,"")</f>
        <v/>
      </c>
      <c r="O1035" s="32"/>
      <c r="P1035" s="30" t="str">
        <f>IF(J1035='Drop-downs'!$C$13,'Base de dados'!O1035-'Base de dados'!H1035,"")</f>
        <v/>
      </c>
    </row>
    <row r="1036" spans="1:16" ht="12">
      <c r="A1036" s="6">
        <v>1033</v>
      </c>
      <c r="G1036" s="32"/>
      <c r="H1036" s="32"/>
      <c r="K1036" s="34"/>
      <c r="N1036" s="30" t="str">
        <f>IF(J1036='Drop-downs'!$C$12,'Base de dados'!K1036-'Base de dados'!H1036,"")</f>
        <v/>
      </c>
      <c r="O1036" s="32"/>
      <c r="P1036" s="30" t="str">
        <f>IF(J1036='Drop-downs'!$C$13,'Base de dados'!O1036-'Base de dados'!H1036,"")</f>
        <v/>
      </c>
    </row>
    <row r="1037" spans="1:16" ht="12">
      <c r="A1037" s="6">
        <v>1034</v>
      </c>
      <c r="G1037" s="32"/>
      <c r="H1037" s="32"/>
      <c r="K1037" s="34"/>
      <c r="N1037" s="30" t="str">
        <f>IF(J1037='Drop-downs'!$C$12,'Base de dados'!K1037-'Base de dados'!H1037,"")</f>
        <v/>
      </c>
      <c r="O1037" s="32"/>
      <c r="P1037" s="30" t="str">
        <f>IF(J1037='Drop-downs'!$C$13,'Base de dados'!O1037-'Base de dados'!H1037,"")</f>
        <v/>
      </c>
    </row>
    <row r="1038" spans="1:16" ht="12">
      <c r="A1038" s="6">
        <v>1035</v>
      </c>
      <c r="G1038" s="32"/>
      <c r="H1038" s="32"/>
      <c r="K1038" s="34"/>
      <c r="N1038" s="30" t="str">
        <f>IF(J1038='Drop-downs'!$C$12,'Base de dados'!K1038-'Base de dados'!H1038,"")</f>
        <v/>
      </c>
      <c r="O1038" s="32"/>
      <c r="P1038" s="30" t="str">
        <f>IF(J1038='Drop-downs'!$C$13,'Base de dados'!O1038-'Base de dados'!H1038,"")</f>
        <v/>
      </c>
    </row>
    <row r="1039" spans="1:16" ht="12">
      <c r="A1039" s="6">
        <v>1036</v>
      </c>
      <c r="G1039" s="32"/>
      <c r="H1039" s="32"/>
      <c r="K1039" s="34"/>
      <c r="N1039" s="30" t="str">
        <f>IF(J1039='Drop-downs'!$C$12,'Base de dados'!K1039-'Base de dados'!H1039,"")</f>
        <v/>
      </c>
      <c r="O1039" s="32"/>
      <c r="P1039" s="30" t="str">
        <f>IF(J1039='Drop-downs'!$C$13,'Base de dados'!O1039-'Base de dados'!H1039,"")</f>
        <v/>
      </c>
    </row>
    <row r="1040" spans="1:16" ht="12">
      <c r="A1040" s="6">
        <v>1037</v>
      </c>
      <c r="G1040" s="32"/>
      <c r="H1040" s="32"/>
      <c r="K1040" s="34"/>
      <c r="N1040" s="30" t="str">
        <f>IF(J1040='Drop-downs'!$C$12,'Base de dados'!K1040-'Base de dados'!H1040,"")</f>
        <v/>
      </c>
      <c r="O1040" s="32"/>
      <c r="P1040" s="30" t="str">
        <f>IF(J1040='Drop-downs'!$C$13,'Base de dados'!O1040-'Base de dados'!H1040,"")</f>
        <v/>
      </c>
    </row>
    <row r="1041" spans="1:16" ht="12">
      <c r="A1041" s="6">
        <v>1038</v>
      </c>
      <c r="G1041" s="32"/>
      <c r="H1041" s="32"/>
      <c r="K1041" s="34"/>
      <c r="N1041" s="30" t="str">
        <f>IF(J1041='Drop-downs'!$C$12,'Base de dados'!K1041-'Base de dados'!H1041,"")</f>
        <v/>
      </c>
      <c r="O1041" s="32"/>
      <c r="P1041" s="30" t="str">
        <f>IF(J1041='Drop-downs'!$C$13,'Base de dados'!O1041-'Base de dados'!H1041,"")</f>
        <v/>
      </c>
    </row>
    <row r="1042" spans="1:16" ht="12">
      <c r="A1042" s="6">
        <v>1039</v>
      </c>
      <c r="G1042" s="32"/>
      <c r="H1042" s="32"/>
      <c r="K1042" s="34"/>
      <c r="N1042" s="30" t="str">
        <f>IF(J1042='Drop-downs'!$C$12,'Base de dados'!K1042-'Base de dados'!H1042,"")</f>
        <v/>
      </c>
      <c r="O1042" s="32"/>
      <c r="P1042" s="30" t="str">
        <f>IF(J1042='Drop-downs'!$C$13,'Base de dados'!O1042-'Base de dados'!H1042,"")</f>
        <v/>
      </c>
    </row>
    <row r="1043" spans="1:16" ht="12">
      <c r="A1043" s="6">
        <v>1040</v>
      </c>
      <c r="G1043" s="32"/>
      <c r="H1043" s="32"/>
      <c r="K1043" s="34"/>
      <c r="N1043" s="30" t="str">
        <f>IF(J1043='Drop-downs'!$C$12,'Base de dados'!K1043-'Base de dados'!H1043,"")</f>
        <v/>
      </c>
      <c r="O1043" s="32"/>
      <c r="P1043" s="30" t="str">
        <f>IF(J1043='Drop-downs'!$C$13,'Base de dados'!O1043-'Base de dados'!H1043,"")</f>
        <v/>
      </c>
    </row>
    <row r="1044" spans="1:16" ht="12">
      <c r="A1044" s="6">
        <v>1041</v>
      </c>
      <c r="G1044" s="32"/>
      <c r="H1044" s="32"/>
      <c r="K1044" s="34"/>
      <c r="N1044" s="30" t="str">
        <f>IF(J1044='Drop-downs'!$C$12,'Base de dados'!K1044-'Base de dados'!H1044,"")</f>
        <v/>
      </c>
      <c r="O1044" s="32"/>
      <c r="P1044" s="30" t="str">
        <f>IF(J1044='Drop-downs'!$C$13,'Base de dados'!O1044-'Base de dados'!H1044,"")</f>
        <v/>
      </c>
    </row>
    <row r="1045" spans="1:16" ht="12">
      <c r="A1045" s="6">
        <v>1042</v>
      </c>
      <c r="G1045" s="32"/>
      <c r="H1045" s="32"/>
      <c r="K1045" s="34"/>
      <c r="N1045" s="30" t="str">
        <f>IF(J1045='Drop-downs'!$C$12,'Base de dados'!K1045-'Base de dados'!H1045,"")</f>
        <v/>
      </c>
      <c r="O1045" s="32"/>
      <c r="P1045" s="30" t="str">
        <f>IF(J1045='Drop-downs'!$C$13,'Base de dados'!O1045-'Base de dados'!H1045,"")</f>
        <v/>
      </c>
    </row>
    <row r="1046" spans="1:16" ht="12">
      <c r="A1046" s="6">
        <v>1043</v>
      </c>
      <c r="G1046" s="32"/>
      <c r="H1046" s="32"/>
      <c r="K1046" s="34"/>
      <c r="N1046" s="30" t="str">
        <f>IF(J1046='Drop-downs'!$C$12,'Base de dados'!K1046-'Base de dados'!H1046,"")</f>
        <v/>
      </c>
      <c r="O1046" s="32"/>
      <c r="P1046" s="30" t="str">
        <f>IF(J1046='Drop-downs'!$C$13,'Base de dados'!O1046-'Base de dados'!H1046,"")</f>
        <v/>
      </c>
    </row>
    <row r="1047" spans="1:16" ht="12">
      <c r="A1047" s="6">
        <v>1044</v>
      </c>
      <c r="G1047" s="32"/>
      <c r="H1047" s="32"/>
      <c r="K1047" s="34"/>
      <c r="N1047" s="30" t="str">
        <f>IF(J1047='Drop-downs'!$C$12,'Base de dados'!K1047-'Base de dados'!H1047,"")</f>
        <v/>
      </c>
      <c r="O1047" s="32"/>
      <c r="P1047" s="30" t="str">
        <f>IF(J1047='Drop-downs'!$C$13,'Base de dados'!O1047-'Base de dados'!H1047,"")</f>
        <v/>
      </c>
    </row>
    <row r="1048" spans="1:16" ht="12">
      <c r="A1048" s="6">
        <v>1045</v>
      </c>
      <c r="G1048" s="32"/>
      <c r="H1048" s="32"/>
      <c r="K1048" s="34"/>
      <c r="N1048" s="30" t="str">
        <f>IF(J1048='Drop-downs'!$C$12,'Base de dados'!K1048-'Base de dados'!H1048,"")</f>
        <v/>
      </c>
      <c r="O1048" s="32"/>
      <c r="P1048" s="30" t="str">
        <f>IF(J1048='Drop-downs'!$C$13,'Base de dados'!O1048-'Base de dados'!H1048,"")</f>
        <v/>
      </c>
    </row>
    <row r="1049" spans="1:16" ht="12">
      <c r="A1049" s="6">
        <v>1046</v>
      </c>
      <c r="G1049" s="32"/>
      <c r="H1049" s="32"/>
      <c r="K1049" s="34"/>
      <c r="N1049" s="30" t="str">
        <f>IF(J1049='Drop-downs'!$C$12,'Base de dados'!K1049-'Base de dados'!H1049,"")</f>
        <v/>
      </c>
      <c r="O1049" s="32"/>
      <c r="P1049" s="30" t="str">
        <f>IF(J1049='Drop-downs'!$C$13,'Base de dados'!O1049-'Base de dados'!H1049,"")</f>
        <v/>
      </c>
    </row>
    <row r="1050" spans="1:16" ht="12">
      <c r="A1050" s="6">
        <v>1047</v>
      </c>
      <c r="G1050" s="32"/>
      <c r="H1050" s="32"/>
      <c r="K1050" s="34"/>
      <c r="N1050" s="30" t="str">
        <f>IF(J1050='Drop-downs'!$C$12,'Base de dados'!K1050-'Base de dados'!H1050,"")</f>
        <v/>
      </c>
      <c r="O1050" s="32"/>
      <c r="P1050" s="30" t="str">
        <f>IF(J1050='Drop-downs'!$C$13,'Base de dados'!O1050-'Base de dados'!H1050,"")</f>
        <v/>
      </c>
    </row>
    <row r="1051" spans="1:16" ht="12">
      <c r="A1051" s="6">
        <v>1048</v>
      </c>
      <c r="G1051" s="32"/>
      <c r="H1051" s="32"/>
      <c r="K1051" s="34"/>
      <c r="N1051" s="30" t="str">
        <f>IF(J1051='Drop-downs'!$C$12,'Base de dados'!K1051-'Base de dados'!H1051,"")</f>
        <v/>
      </c>
      <c r="O1051" s="32"/>
      <c r="P1051" s="30" t="str">
        <f>IF(J1051='Drop-downs'!$C$13,'Base de dados'!O1051-'Base de dados'!H1051,"")</f>
        <v/>
      </c>
    </row>
    <row r="1052" spans="1:16" ht="12">
      <c r="A1052" s="6">
        <v>1049</v>
      </c>
      <c r="G1052" s="32"/>
      <c r="H1052" s="32"/>
      <c r="K1052" s="34"/>
      <c r="N1052" s="30" t="str">
        <f>IF(J1052='Drop-downs'!$C$12,'Base de dados'!K1052-'Base de dados'!H1052,"")</f>
        <v/>
      </c>
      <c r="O1052" s="32"/>
      <c r="P1052" s="30" t="str">
        <f>IF(J1052='Drop-downs'!$C$13,'Base de dados'!O1052-'Base de dados'!H1052,"")</f>
        <v/>
      </c>
    </row>
    <row r="1053" spans="1:16" ht="12">
      <c r="A1053" s="6">
        <v>1050</v>
      </c>
      <c r="G1053" s="32"/>
      <c r="H1053" s="32"/>
      <c r="K1053" s="34"/>
      <c r="N1053" s="30" t="str">
        <f>IF(J1053='Drop-downs'!$C$12,'Base de dados'!K1053-'Base de dados'!H1053,"")</f>
        <v/>
      </c>
      <c r="O1053" s="32"/>
      <c r="P1053" s="30" t="str">
        <f>IF(J1053='Drop-downs'!$C$13,'Base de dados'!O1053-'Base de dados'!H1053,"")</f>
        <v/>
      </c>
    </row>
    <row r="1054" spans="1:16" ht="12">
      <c r="A1054" s="6">
        <v>1051</v>
      </c>
      <c r="G1054" s="32"/>
      <c r="H1054" s="32"/>
      <c r="K1054" s="34"/>
      <c r="N1054" s="30" t="str">
        <f>IF(J1054='Drop-downs'!$C$12,'Base de dados'!K1054-'Base de dados'!H1054,"")</f>
        <v/>
      </c>
      <c r="O1054" s="32"/>
      <c r="P1054" s="30" t="str">
        <f>IF(J1054='Drop-downs'!$C$13,'Base de dados'!O1054-'Base de dados'!H1054,"")</f>
        <v/>
      </c>
    </row>
    <row r="1055" spans="1:16" ht="12">
      <c r="A1055" s="6">
        <v>1052</v>
      </c>
      <c r="G1055" s="32"/>
      <c r="H1055" s="32"/>
      <c r="K1055" s="34"/>
      <c r="N1055" s="30" t="str">
        <f>IF(J1055='Drop-downs'!$C$12,'Base de dados'!K1055-'Base de dados'!H1055,"")</f>
        <v/>
      </c>
      <c r="O1055" s="32"/>
      <c r="P1055" s="30" t="str">
        <f>IF(J1055='Drop-downs'!$C$13,'Base de dados'!O1055-'Base de dados'!H1055,"")</f>
        <v/>
      </c>
    </row>
    <row r="1056" spans="1:16" ht="12">
      <c r="A1056" s="6">
        <v>1053</v>
      </c>
      <c r="G1056" s="32"/>
      <c r="H1056" s="32"/>
      <c r="K1056" s="34"/>
      <c r="N1056" s="30" t="str">
        <f>IF(J1056='Drop-downs'!$C$12,'Base de dados'!K1056-'Base de dados'!H1056,"")</f>
        <v/>
      </c>
      <c r="O1056" s="32"/>
      <c r="P1056" s="30" t="str">
        <f>IF(J1056='Drop-downs'!$C$13,'Base de dados'!O1056-'Base de dados'!H1056,"")</f>
        <v/>
      </c>
    </row>
    <row r="1057" spans="1:16" ht="12">
      <c r="A1057" s="6">
        <v>1054</v>
      </c>
      <c r="G1057" s="32"/>
      <c r="H1057" s="32"/>
      <c r="K1057" s="34"/>
      <c r="N1057" s="30" t="str">
        <f>IF(J1057='Drop-downs'!$C$12,'Base de dados'!K1057-'Base de dados'!H1057,"")</f>
        <v/>
      </c>
      <c r="O1057" s="32"/>
      <c r="P1057" s="30" t="str">
        <f>IF(J1057='Drop-downs'!$C$13,'Base de dados'!O1057-'Base de dados'!H1057,"")</f>
        <v/>
      </c>
    </row>
    <row r="1058" spans="1:16" ht="12">
      <c r="A1058" s="6">
        <v>1055</v>
      </c>
      <c r="G1058" s="32"/>
      <c r="H1058" s="32"/>
      <c r="K1058" s="34"/>
      <c r="N1058" s="30" t="str">
        <f>IF(J1058='Drop-downs'!$C$12,'Base de dados'!K1058-'Base de dados'!H1058,"")</f>
        <v/>
      </c>
      <c r="O1058" s="32"/>
      <c r="P1058" s="30" t="str">
        <f>IF(J1058='Drop-downs'!$C$13,'Base de dados'!O1058-'Base de dados'!H1058,"")</f>
        <v/>
      </c>
    </row>
    <row r="1059" spans="1:16" ht="12">
      <c r="A1059" s="6">
        <v>1056</v>
      </c>
      <c r="G1059" s="32"/>
      <c r="H1059" s="32"/>
      <c r="K1059" s="34"/>
      <c r="N1059" s="30" t="str">
        <f>IF(J1059='Drop-downs'!$C$12,'Base de dados'!K1059-'Base de dados'!H1059,"")</f>
        <v/>
      </c>
      <c r="O1059" s="32"/>
      <c r="P1059" s="30" t="str">
        <f>IF(J1059='Drop-downs'!$C$13,'Base de dados'!O1059-'Base de dados'!H1059,"")</f>
        <v/>
      </c>
    </row>
    <row r="1060" spans="1:16" ht="12">
      <c r="A1060" s="6">
        <v>1057</v>
      </c>
      <c r="G1060" s="32"/>
      <c r="H1060" s="32"/>
      <c r="K1060" s="34"/>
      <c r="N1060" s="30" t="str">
        <f>IF(J1060='Drop-downs'!$C$12,'Base de dados'!K1060-'Base de dados'!H1060,"")</f>
        <v/>
      </c>
      <c r="O1060" s="32"/>
      <c r="P1060" s="30" t="str">
        <f>IF(J1060='Drop-downs'!$C$13,'Base de dados'!O1060-'Base de dados'!H1060,"")</f>
        <v/>
      </c>
    </row>
    <row r="1061" spans="1:16" ht="12">
      <c r="A1061" s="6">
        <v>1058</v>
      </c>
      <c r="G1061" s="32"/>
      <c r="H1061" s="32"/>
      <c r="K1061" s="34"/>
      <c r="N1061" s="30" t="str">
        <f>IF(J1061='Drop-downs'!$C$12,'Base de dados'!K1061-'Base de dados'!H1061,"")</f>
        <v/>
      </c>
      <c r="O1061" s="32"/>
      <c r="P1061" s="30" t="str">
        <f>IF(J1061='Drop-downs'!$C$13,'Base de dados'!O1061-'Base de dados'!H1061,"")</f>
        <v/>
      </c>
    </row>
    <row r="1062" spans="1:16" ht="12">
      <c r="A1062" s="6">
        <v>1059</v>
      </c>
      <c r="G1062" s="32"/>
      <c r="H1062" s="32"/>
      <c r="K1062" s="34"/>
      <c r="N1062" s="30" t="str">
        <f>IF(J1062='Drop-downs'!$C$12,'Base de dados'!K1062-'Base de dados'!H1062,"")</f>
        <v/>
      </c>
      <c r="O1062" s="32"/>
      <c r="P1062" s="30" t="str">
        <f>IF(J1062='Drop-downs'!$C$13,'Base de dados'!O1062-'Base de dados'!H1062,"")</f>
        <v/>
      </c>
    </row>
    <row r="1063" spans="1:16" ht="12">
      <c r="A1063" s="6">
        <v>1060</v>
      </c>
      <c r="G1063" s="32"/>
      <c r="H1063" s="32"/>
      <c r="K1063" s="34"/>
      <c r="N1063" s="30" t="str">
        <f>IF(J1063='Drop-downs'!$C$12,'Base de dados'!K1063-'Base de dados'!H1063,"")</f>
        <v/>
      </c>
      <c r="O1063" s="32"/>
      <c r="P1063" s="30" t="str">
        <f>IF(J1063='Drop-downs'!$C$13,'Base de dados'!O1063-'Base de dados'!H1063,"")</f>
        <v/>
      </c>
    </row>
    <row r="1064" spans="1:16" ht="12">
      <c r="A1064" s="6">
        <v>1061</v>
      </c>
      <c r="G1064" s="32"/>
      <c r="H1064" s="32"/>
      <c r="K1064" s="34"/>
      <c r="N1064" s="30" t="str">
        <f>IF(J1064='Drop-downs'!$C$12,'Base de dados'!K1064-'Base de dados'!H1064,"")</f>
        <v/>
      </c>
      <c r="O1064" s="32"/>
      <c r="P1064" s="30" t="str">
        <f>IF(J1064='Drop-downs'!$C$13,'Base de dados'!O1064-'Base de dados'!H1064,"")</f>
        <v/>
      </c>
    </row>
    <row r="1065" spans="1:16" ht="12">
      <c r="A1065" s="6">
        <v>1062</v>
      </c>
      <c r="G1065" s="32"/>
      <c r="H1065" s="32"/>
      <c r="K1065" s="34"/>
      <c r="N1065" s="30" t="str">
        <f>IF(J1065='Drop-downs'!$C$12,'Base de dados'!K1065-'Base de dados'!H1065,"")</f>
        <v/>
      </c>
      <c r="O1065" s="32"/>
      <c r="P1065" s="30" t="str">
        <f>IF(J1065='Drop-downs'!$C$13,'Base de dados'!O1065-'Base de dados'!H1065,"")</f>
        <v/>
      </c>
    </row>
    <row r="1066" spans="1:16" ht="12">
      <c r="A1066" s="6">
        <v>1063</v>
      </c>
      <c r="G1066" s="32"/>
      <c r="H1066" s="32"/>
      <c r="K1066" s="34"/>
      <c r="N1066" s="30" t="str">
        <f>IF(J1066='Drop-downs'!$C$12,'Base de dados'!K1066-'Base de dados'!H1066,"")</f>
        <v/>
      </c>
      <c r="O1066" s="32"/>
      <c r="P1066" s="30" t="str">
        <f>IF(J1066='Drop-downs'!$C$13,'Base de dados'!O1066-'Base de dados'!H1066,"")</f>
        <v/>
      </c>
    </row>
    <row r="1067" spans="1:16" ht="12">
      <c r="A1067" s="6">
        <v>1064</v>
      </c>
      <c r="G1067" s="32"/>
      <c r="H1067" s="32"/>
      <c r="K1067" s="34"/>
      <c r="N1067" s="30" t="str">
        <f>IF(J1067='Drop-downs'!$C$12,'Base de dados'!K1067-'Base de dados'!H1067,"")</f>
        <v/>
      </c>
      <c r="O1067" s="32"/>
      <c r="P1067" s="30" t="str">
        <f>IF(J1067='Drop-downs'!$C$13,'Base de dados'!O1067-'Base de dados'!H1067,"")</f>
        <v/>
      </c>
    </row>
    <row r="1068" spans="1:16" ht="12">
      <c r="A1068" s="6">
        <v>1065</v>
      </c>
      <c r="G1068" s="32"/>
      <c r="H1068" s="32"/>
      <c r="K1068" s="34"/>
      <c r="N1068" s="30" t="str">
        <f>IF(J1068='Drop-downs'!$C$12,'Base de dados'!K1068-'Base de dados'!H1068,"")</f>
        <v/>
      </c>
      <c r="O1068" s="32"/>
      <c r="P1068" s="30" t="str">
        <f>IF(J1068='Drop-downs'!$C$13,'Base de dados'!O1068-'Base de dados'!H1068,"")</f>
        <v/>
      </c>
    </row>
    <row r="1069" spans="1:16" ht="12">
      <c r="A1069" s="6">
        <v>1066</v>
      </c>
      <c r="G1069" s="32"/>
      <c r="H1069" s="32"/>
      <c r="K1069" s="34"/>
      <c r="N1069" s="30" t="str">
        <f>IF(J1069='Drop-downs'!$C$12,'Base de dados'!K1069-'Base de dados'!H1069,"")</f>
        <v/>
      </c>
      <c r="O1069" s="32"/>
      <c r="P1069" s="30" t="str">
        <f>IF(J1069='Drop-downs'!$C$13,'Base de dados'!O1069-'Base de dados'!H1069,"")</f>
        <v/>
      </c>
    </row>
    <row r="1070" spans="1:16" ht="12">
      <c r="A1070" s="6">
        <v>1067</v>
      </c>
      <c r="G1070" s="32"/>
      <c r="H1070" s="32"/>
      <c r="K1070" s="34"/>
      <c r="N1070" s="30" t="str">
        <f>IF(J1070='Drop-downs'!$C$12,'Base de dados'!K1070-'Base de dados'!H1070,"")</f>
        <v/>
      </c>
      <c r="O1070" s="32"/>
      <c r="P1070" s="30" t="str">
        <f>IF(J1070='Drop-downs'!$C$13,'Base de dados'!O1070-'Base de dados'!H1070,"")</f>
        <v/>
      </c>
    </row>
    <row r="1071" spans="1:16" ht="12">
      <c r="A1071" s="6">
        <v>1068</v>
      </c>
      <c r="G1071" s="32"/>
      <c r="H1071" s="32"/>
      <c r="K1071" s="34"/>
      <c r="N1071" s="30" t="str">
        <f>IF(J1071='Drop-downs'!$C$12,'Base de dados'!K1071-'Base de dados'!H1071,"")</f>
        <v/>
      </c>
      <c r="O1071" s="32"/>
      <c r="P1071" s="30" t="str">
        <f>IF(J1071='Drop-downs'!$C$13,'Base de dados'!O1071-'Base de dados'!H1071,"")</f>
        <v/>
      </c>
    </row>
    <row r="1072" spans="1:16" ht="12">
      <c r="A1072" s="6">
        <v>1069</v>
      </c>
      <c r="G1072" s="32"/>
      <c r="H1072" s="32"/>
      <c r="K1072" s="34"/>
      <c r="N1072" s="30" t="str">
        <f>IF(J1072='Drop-downs'!$C$12,'Base de dados'!K1072-'Base de dados'!H1072,"")</f>
        <v/>
      </c>
      <c r="O1072" s="32"/>
      <c r="P1072" s="30" t="str">
        <f>IF(J1072='Drop-downs'!$C$13,'Base de dados'!O1072-'Base de dados'!H1072,"")</f>
        <v/>
      </c>
    </row>
    <row r="1073" spans="1:16" ht="12">
      <c r="A1073" s="6">
        <v>1070</v>
      </c>
      <c r="G1073" s="32"/>
      <c r="H1073" s="32"/>
      <c r="K1073" s="34"/>
      <c r="N1073" s="30" t="str">
        <f>IF(J1073='Drop-downs'!$C$12,'Base de dados'!K1073-'Base de dados'!H1073,"")</f>
        <v/>
      </c>
      <c r="O1073" s="32"/>
      <c r="P1073" s="30" t="str">
        <f>IF(J1073='Drop-downs'!$C$13,'Base de dados'!O1073-'Base de dados'!H1073,"")</f>
        <v/>
      </c>
    </row>
    <row r="1074" spans="1:16" ht="12">
      <c r="A1074" s="6">
        <v>1071</v>
      </c>
      <c r="G1074" s="32"/>
      <c r="H1074" s="32"/>
      <c r="K1074" s="34"/>
      <c r="N1074" s="30" t="str">
        <f>IF(J1074='Drop-downs'!$C$12,'Base de dados'!K1074-'Base de dados'!H1074,"")</f>
        <v/>
      </c>
      <c r="O1074" s="32"/>
      <c r="P1074" s="30" t="str">
        <f>IF(J1074='Drop-downs'!$C$13,'Base de dados'!O1074-'Base de dados'!H1074,"")</f>
        <v/>
      </c>
    </row>
    <row r="1075" spans="1:16" ht="12">
      <c r="A1075" s="6">
        <v>1072</v>
      </c>
      <c r="G1075" s="32"/>
      <c r="H1075" s="32"/>
      <c r="K1075" s="34"/>
      <c r="N1075" s="30" t="str">
        <f>IF(J1075='Drop-downs'!$C$12,'Base de dados'!K1075-'Base de dados'!H1075,"")</f>
        <v/>
      </c>
      <c r="O1075" s="32"/>
      <c r="P1075" s="30" t="str">
        <f>IF(J1075='Drop-downs'!$C$13,'Base de dados'!O1075-'Base de dados'!H1075,"")</f>
        <v/>
      </c>
    </row>
    <row r="1076" spans="1:16" ht="12">
      <c r="A1076" s="6">
        <v>1073</v>
      </c>
      <c r="G1076" s="32"/>
      <c r="H1076" s="32"/>
      <c r="K1076" s="34"/>
      <c r="N1076" s="30" t="str">
        <f>IF(J1076='Drop-downs'!$C$12,'Base de dados'!K1076-'Base de dados'!H1076,"")</f>
        <v/>
      </c>
      <c r="O1076" s="32"/>
      <c r="P1076" s="30" t="str">
        <f>IF(J1076='Drop-downs'!$C$13,'Base de dados'!O1076-'Base de dados'!H1076,"")</f>
        <v/>
      </c>
    </row>
    <row r="1077" spans="1:16" ht="12">
      <c r="A1077" s="6">
        <v>1074</v>
      </c>
      <c r="G1077" s="32"/>
      <c r="H1077" s="32"/>
      <c r="K1077" s="34"/>
      <c r="N1077" s="30" t="str">
        <f>IF(J1077='Drop-downs'!$C$12,'Base de dados'!K1077-'Base de dados'!H1077,"")</f>
        <v/>
      </c>
      <c r="O1077" s="32"/>
      <c r="P1077" s="30" t="str">
        <f>IF(J1077='Drop-downs'!$C$13,'Base de dados'!O1077-'Base de dados'!H1077,"")</f>
        <v/>
      </c>
    </row>
    <row r="1078" spans="1:16" ht="12">
      <c r="A1078" s="6">
        <v>1075</v>
      </c>
      <c r="G1078" s="32"/>
      <c r="H1078" s="32"/>
      <c r="K1078" s="34"/>
      <c r="N1078" s="30" t="str">
        <f>IF(J1078='Drop-downs'!$C$12,'Base de dados'!K1078-'Base de dados'!H1078,"")</f>
        <v/>
      </c>
      <c r="O1078" s="32"/>
      <c r="P1078" s="30" t="str">
        <f>IF(J1078='Drop-downs'!$C$13,'Base de dados'!O1078-'Base de dados'!H1078,"")</f>
        <v/>
      </c>
    </row>
    <row r="1079" spans="1:16" ht="12">
      <c r="A1079" s="6">
        <v>1076</v>
      </c>
      <c r="G1079" s="32"/>
      <c r="H1079" s="32"/>
      <c r="K1079" s="34"/>
      <c r="N1079" s="30" t="str">
        <f>IF(J1079='Drop-downs'!$C$12,'Base de dados'!K1079-'Base de dados'!H1079,"")</f>
        <v/>
      </c>
      <c r="O1079" s="32"/>
      <c r="P1079" s="30" t="str">
        <f>IF(J1079='Drop-downs'!$C$13,'Base de dados'!O1079-'Base de dados'!H1079,"")</f>
        <v/>
      </c>
    </row>
    <row r="1080" spans="1:16" ht="12">
      <c r="A1080" s="6">
        <v>1077</v>
      </c>
      <c r="G1080" s="32"/>
      <c r="H1080" s="32"/>
      <c r="K1080" s="34"/>
      <c r="N1080" s="30" t="str">
        <f>IF(J1080='Drop-downs'!$C$12,'Base de dados'!K1080-'Base de dados'!H1080,"")</f>
        <v/>
      </c>
      <c r="O1080" s="32"/>
      <c r="P1080" s="30" t="str">
        <f>IF(J1080='Drop-downs'!$C$13,'Base de dados'!O1080-'Base de dados'!H1080,"")</f>
        <v/>
      </c>
    </row>
    <row r="1081" spans="1:16" ht="12">
      <c r="A1081" s="6">
        <v>1078</v>
      </c>
      <c r="G1081" s="32"/>
      <c r="H1081" s="32"/>
      <c r="K1081" s="34"/>
      <c r="N1081" s="30" t="str">
        <f>IF(J1081='Drop-downs'!$C$12,'Base de dados'!K1081-'Base de dados'!H1081,"")</f>
        <v/>
      </c>
      <c r="O1081" s="32"/>
      <c r="P1081" s="30" t="str">
        <f>IF(J1081='Drop-downs'!$C$13,'Base de dados'!O1081-'Base de dados'!H1081,"")</f>
        <v/>
      </c>
    </row>
    <row r="1082" spans="1:16" ht="12">
      <c r="A1082" s="6">
        <v>1079</v>
      </c>
      <c r="G1082" s="32"/>
      <c r="H1082" s="32"/>
      <c r="K1082" s="34"/>
      <c r="N1082" s="30" t="str">
        <f>IF(J1082='Drop-downs'!$C$12,'Base de dados'!K1082-'Base de dados'!H1082,"")</f>
        <v/>
      </c>
      <c r="O1082" s="32"/>
      <c r="P1082" s="30" t="str">
        <f>IF(J1082='Drop-downs'!$C$13,'Base de dados'!O1082-'Base de dados'!H1082,"")</f>
        <v/>
      </c>
    </row>
    <row r="1083" spans="1:16" ht="12">
      <c r="A1083" s="6">
        <v>1080</v>
      </c>
      <c r="G1083" s="32"/>
      <c r="H1083" s="32"/>
      <c r="K1083" s="34"/>
      <c r="N1083" s="30" t="str">
        <f>IF(J1083='Drop-downs'!$C$12,'Base de dados'!K1083-'Base de dados'!H1083,"")</f>
        <v/>
      </c>
      <c r="O1083" s="32"/>
      <c r="P1083" s="30" t="str">
        <f>IF(J1083='Drop-downs'!$C$13,'Base de dados'!O1083-'Base de dados'!H1083,"")</f>
        <v/>
      </c>
    </row>
    <row r="1084" spans="1:16" ht="12">
      <c r="A1084" s="6">
        <v>1081</v>
      </c>
      <c r="G1084" s="32"/>
      <c r="H1084" s="32"/>
      <c r="K1084" s="34"/>
      <c r="N1084" s="30" t="str">
        <f>IF(J1084='Drop-downs'!$C$12,'Base de dados'!K1084-'Base de dados'!H1084,"")</f>
        <v/>
      </c>
      <c r="O1084" s="32"/>
      <c r="P1084" s="30" t="str">
        <f>IF(J1084='Drop-downs'!$C$13,'Base de dados'!O1084-'Base de dados'!H1084,"")</f>
        <v/>
      </c>
    </row>
    <row r="1085" spans="1:16" ht="12">
      <c r="A1085" s="6">
        <v>1082</v>
      </c>
      <c r="G1085" s="32"/>
      <c r="H1085" s="32"/>
      <c r="K1085" s="34"/>
      <c r="N1085" s="30" t="str">
        <f>IF(J1085='Drop-downs'!$C$12,'Base de dados'!K1085-'Base de dados'!H1085,"")</f>
        <v/>
      </c>
      <c r="O1085" s="32"/>
      <c r="P1085" s="30" t="str">
        <f>IF(J1085='Drop-downs'!$C$13,'Base de dados'!O1085-'Base de dados'!H1085,"")</f>
        <v/>
      </c>
    </row>
    <row r="1086" spans="1:16" ht="12">
      <c r="A1086" s="6">
        <v>1083</v>
      </c>
      <c r="G1086" s="32"/>
      <c r="H1086" s="32"/>
      <c r="K1086" s="34"/>
      <c r="N1086" s="30" t="str">
        <f>IF(J1086='Drop-downs'!$C$12,'Base de dados'!K1086-'Base de dados'!H1086,"")</f>
        <v/>
      </c>
      <c r="O1086" s="32"/>
      <c r="P1086" s="30" t="str">
        <f>IF(J1086='Drop-downs'!$C$13,'Base de dados'!O1086-'Base de dados'!H1086,"")</f>
        <v/>
      </c>
    </row>
    <row r="1087" spans="1:16" ht="12">
      <c r="A1087" s="6">
        <v>1084</v>
      </c>
      <c r="G1087" s="32"/>
      <c r="H1087" s="32"/>
      <c r="K1087" s="34"/>
      <c r="N1087" s="30" t="str">
        <f>IF(J1087='Drop-downs'!$C$12,'Base de dados'!K1087-'Base de dados'!H1087,"")</f>
        <v/>
      </c>
      <c r="O1087" s="32"/>
      <c r="P1087" s="30" t="str">
        <f>IF(J1087='Drop-downs'!$C$13,'Base de dados'!O1087-'Base de dados'!H1087,"")</f>
        <v/>
      </c>
    </row>
    <row r="1088" spans="1:16" ht="12">
      <c r="A1088" s="6">
        <v>1085</v>
      </c>
      <c r="G1088" s="32"/>
      <c r="H1088" s="32"/>
      <c r="K1088" s="34"/>
      <c r="N1088" s="30" t="str">
        <f>IF(J1088='Drop-downs'!$C$12,'Base de dados'!K1088-'Base de dados'!H1088,"")</f>
        <v/>
      </c>
      <c r="O1088" s="32"/>
      <c r="P1088" s="30" t="str">
        <f>IF(J1088='Drop-downs'!$C$13,'Base de dados'!O1088-'Base de dados'!H1088,"")</f>
        <v/>
      </c>
    </row>
    <row r="1089" spans="1:16" ht="12">
      <c r="A1089" s="6">
        <v>1086</v>
      </c>
      <c r="G1089" s="32"/>
      <c r="H1089" s="32"/>
      <c r="K1089" s="34"/>
      <c r="N1089" s="30" t="str">
        <f>IF(J1089='Drop-downs'!$C$12,'Base de dados'!K1089-'Base de dados'!H1089,"")</f>
        <v/>
      </c>
      <c r="O1089" s="32"/>
      <c r="P1089" s="30" t="str">
        <f>IF(J1089='Drop-downs'!$C$13,'Base de dados'!O1089-'Base de dados'!H1089,"")</f>
        <v/>
      </c>
    </row>
    <row r="1090" spans="1:16" ht="12">
      <c r="A1090" s="6">
        <v>1087</v>
      </c>
      <c r="G1090" s="32"/>
      <c r="H1090" s="32"/>
      <c r="K1090" s="34"/>
      <c r="N1090" s="30" t="str">
        <f>IF(J1090='Drop-downs'!$C$12,'Base de dados'!K1090-'Base de dados'!H1090,"")</f>
        <v/>
      </c>
      <c r="O1090" s="32"/>
      <c r="P1090" s="30" t="str">
        <f>IF(J1090='Drop-downs'!$C$13,'Base de dados'!O1090-'Base de dados'!H1090,"")</f>
        <v/>
      </c>
    </row>
    <row r="1091" spans="1:16" ht="12">
      <c r="A1091" s="6">
        <v>1088</v>
      </c>
      <c r="G1091" s="32"/>
      <c r="H1091" s="32"/>
      <c r="K1091" s="34"/>
      <c r="N1091" s="30" t="str">
        <f>IF(J1091='Drop-downs'!$C$12,'Base de dados'!K1091-'Base de dados'!H1091,"")</f>
        <v/>
      </c>
      <c r="O1091" s="32"/>
      <c r="P1091" s="30" t="str">
        <f>IF(J1091='Drop-downs'!$C$13,'Base de dados'!O1091-'Base de dados'!H1091,"")</f>
        <v/>
      </c>
    </row>
    <row r="1092" spans="1:16" ht="12">
      <c r="A1092" s="6">
        <v>1089</v>
      </c>
      <c r="G1092" s="32"/>
      <c r="H1092" s="32"/>
      <c r="K1092" s="34"/>
      <c r="N1092" s="30" t="str">
        <f>IF(J1092='Drop-downs'!$C$12,'Base de dados'!K1092-'Base de dados'!H1092,"")</f>
        <v/>
      </c>
      <c r="O1092" s="32"/>
      <c r="P1092" s="30" t="str">
        <f>IF(J1092='Drop-downs'!$C$13,'Base de dados'!O1092-'Base de dados'!H1092,"")</f>
        <v/>
      </c>
    </row>
    <row r="1093" spans="1:16" ht="12">
      <c r="A1093" s="6">
        <v>1090</v>
      </c>
      <c r="G1093" s="32"/>
      <c r="H1093" s="32"/>
      <c r="K1093" s="34"/>
      <c r="N1093" s="30" t="str">
        <f>IF(J1093='Drop-downs'!$C$12,'Base de dados'!K1093-'Base de dados'!H1093,"")</f>
        <v/>
      </c>
      <c r="O1093" s="32"/>
      <c r="P1093" s="30" t="str">
        <f>IF(J1093='Drop-downs'!$C$13,'Base de dados'!O1093-'Base de dados'!H1093,"")</f>
        <v/>
      </c>
    </row>
    <row r="1094" spans="1:16" ht="12">
      <c r="A1094" s="6">
        <v>1091</v>
      </c>
      <c r="G1094" s="32"/>
      <c r="H1094" s="32"/>
      <c r="K1094" s="34"/>
      <c r="N1094" s="30" t="str">
        <f>IF(J1094='Drop-downs'!$C$12,'Base de dados'!K1094-'Base de dados'!H1094,"")</f>
        <v/>
      </c>
      <c r="O1094" s="32"/>
      <c r="P1094" s="30" t="str">
        <f>IF(J1094='Drop-downs'!$C$13,'Base de dados'!O1094-'Base de dados'!H1094,"")</f>
        <v/>
      </c>
    </row>
    <row r="1095" spans="1:16" ht="12">
      <c r="A1095" s="6">
        <v>1092</v>
      </c>
      <c r="G1095" s="32"/>
      <c r="H1095" s="32"/>
      <c r="K1095" s="34"/>
      <c r="N1095" s="30" t="str">
        <f>IF(J1095='Drop-downs'!$C$12,'Base de dados'!K1095-'Base de dados'!H1095,"")</f>
        <v/>
      </c>
      <c r="O1095" s="32"/>
      <c r="P1095" s="30" t="str">
        <f>IF(J1095='Drop-downs'!$C$13,'Base de dados'!O1095-'Base de dados'!H1095,"")</f>
        <v/>
      </c>
    </row>
    <row r="1096" spans="1:16" ht="12">
      <c r="A1096" s="6">
        <v>1093</v>
      </c>
      <c r="G1096" s="32"/>
      <c r="H1096" s="32"/>
      <c r="K1096" s="34"/>
      <c r="N1096" s="30" t="str">
        <f>IF(J1096='Drop-downs'!$C$12,'Base de dados'!K1096-'Base de dados'!H1096,"")</f>
        <v/>
      </c>
      <c r="O1096" s="32"/>
      <c r="P1096" s="30" t="str">
        <f>IF(J1096='Drop-downs'!$C$13,'Base de dados'!O1096-'Base de dados'!H1096,"")</f>
        <v/>
      </c>
    </row>
    <row r="1097" spans="1:16" ht="12">
      <c r="A1097" s="6">
        <v>1094</v>
      </c>
      <c r="G1097" s="32"/>
      <c r="H1097" s="32"/>
      <c r="K1097" s="34"/>
      <c r="N1097" s="30" t="str">
        <f>IF(J1097='Drop-downs'!$C$12,'Base de dados'!K1097-'Base de dados'!H1097,"")</f>
        <v/>
      </c>
      <c r="O1097" s="32"/>
      <c r="P1097" s="30" t="str">
        <f>IF(J1097='Drop-downs'!$C$13,'Base de dados'!O1097-'Base de dados'!H1097,"")</f>
        <v/>
      </c>
    </row>
    <row r="1098" spans="1:16" ht="12">
      <c r="A1098" s="6">
        <v>1095</v>
      </c>
      <c r="G1098" s="32"/>
      <c r="H1098" s="32"/>
      <c r="K1098" s="34"/>
      <c r="N1098" s="30" t="str">
        <f>IF(J1098='Drop-downs'!$C$12,'Base de dados'!K1098-'Base de dados'!H1098,"")</f>
        <v/>
      </c>
      <c r="O1098" s="32"/>
      <c r="P1098" s="30" t="str">
        <f>IF(J1098='Drop-downs'!$C$13,'Base de dados'!O1098-'Base de dados'!H1098,"")</f>
        <v/>
      </c>
    </row>
    <row r="1099" spans="1:16" ht="12">
      <c r="A1099" s="6">
        <v>1096</v>
      </c>
      <c r="G1099" s="32"/>
      <c r="H1099" s="32"/>
      <c r="K1099" s="34"/>
      <c r="N1099" s="30" t="str">
        <f>IF(J1099='Drop-downs'!$C$12,'Base de dados'!K1099-'Base de dados'!H1099,"")</f>
        <v/>
      </c>
      <c r="O1099" s="32"/>
      <c r="P1099" s="30" t="str">
        <f>IF(J1099='Drop-downs'!$C$13,'Base de dados'!O1099-'Base de dados'!H1099,"")</f>
        <v/>
      </c>
    </row>
    <row r="1100" spans="1:16" ht="12">
      <c r="A1100" s="6">
        <v>1097</v>
      </c>
      <c r="G1100" s="32"/>
      <c r="H1100" s="32"/>
      <c r="K1100" s="34"/>
      <c r="N1100" s="30" t="str">
        <f>IF(J1100='Drop-downs'!$C$12,'Base de dados'!K1100-'Base de dados'!H1100,"")</f>
        <v/>
      </c>
      <c r="O1100" s="32"/>
      <c r="P1100" s="30" t="str">
        <f>IF(J1100='Drop-downs'!$C$13,'Base de dados'!O1100-'Base de dados'!H1100,"")</f>
        <v/>
      </c>
    </row>
    <row r="1101" spans="1:16" ht="12">
      <c r="A1101" s="6">
        <v>1098</v>
      </c>
      <c r="G1101" s="32"/>
      <c r="H1101" s="32"/>
      <c r="K1101" s="34"/>
      <c r="N1101" s="30" t="str">
        <f>IF(J1101='Drop-downs'!$C$12,'Base de dados'!K1101-'Base de dados'!H1101,"")</f>
        <v/>
      </c>
      <c r="O1101" s="32"/>
      <c r="P1101" s="30" t="str">
        <f>IF(J1101='Drop-downs'!$C$13,'Base de dados'!O1101-'Base de dados'!H1101,"")</f>
        <v/>
      </c>
    </row>
    <row r="1102" spans="1:16" ht="12">
      <c r="A1102" s="6">
        <v>1099</v>
      </c>
      <c r="G1102" s="32"/>
      <c r="H1102" s="32"/>
      <c r="K1102" s="34"/>
      <c r="N1102" s="30" t="str">
        <f>IF(J1102='Drop-downs'!$C$12,'Base de dados'!K1102-'Base de dados'!H1102,"")</f>
        <v/>
      </c>
      <c r="O1102" s="32"/>
      <c r="P1102" s="30" t="str">
        <f>IF(J1102='Drop-downs'!$C$13,'Base de dados'!O1102-'Base de dados'!H1102,"")</f>
        <v/>
      </c>
    </row>
    <row r="1103" spans="1:16" ht="12">
      <c r="A1103" s="6">
        <v>1100</v>
      </c>
      <c r="G1103" s="32"/>
      <c r="H1103" s="32"/>
      <c r="K1103" s="34"/>
      <c r="N1103" s="30" t="str">
        <f>IF(J1103='Drop-downs'!$C$12,'Base de dados'!K1103-'Base de dados'!H1103,"")</f>
        <v/>
      </c>
      <c r="O1103" s="32"/>
      <c r="P1103" s="30" t="str">
        <f>IF(J1103='Drop-downs'!$C$13,'Base de dados'!O1103-'Base de dados'!H1103,"")</f>
        <v/>
      </c>
    </row>
    <row r="1104" spans="1:16" ht="12">
      <c r="A1104" s="6">
        <v>1101</v>
      </c>
      <c r="G1104" s="32"/>
      <c r="H1104" s="32"/>
      <c r="K1104" s="34"/>
      <c r="N1104" s="30" t="str">
        <f>IF(J1104='Drop-downs'!$C$12,'Base de dados'!K1104-'Base de dados'!H1104,"")</f>
        <v/>
      </c>
      <c r="O1104" s="32"/>
      <c r="P1104" s="30" t="str">
        <f>IF(J1104='Drop-downs'!$C$13,'Base de dados'!O1104-'Base de dados'!H1104,"")</f>
        <v/>
      </c>
    </row>
    <row r="1105" spans="1:16" ht="12">
      <c r="A1105" s="6">
        <v>1102</v>
      </c>
      <c r="G1105" s="32"/>
      <c r="H1105" s="32"/>
      <c r="K1105" s="34"/>
      <c r="N1105" s="30" t="str">
        <f>IF(J1105='Drop-downs'!$C$12,'Base de dados'!K1105-'Base de dados'!H1105,"")</f>
        <v/>
      </c>
      <c r="O1105" s="32"/>
      <c r="P1105" s="30" t="str">
        <f>IF(J1105='Drop-downs'!$C$13,'Base de dados'!O1105-'Base de dados'!H1105,"")</f>
        <v/>
      </c>
    </row>
    <row r="1106" spans="1:16" ht="12">
      <c r="A1106" s="6">
        <v>1103</v>
      </c>
      <c r="G1106" s="32"/>
      <c r="H1106" s="32"/>
      <c r="K1106" s="34"/>
      <c r="N1106" s="30" t="str">
        <f>IF(J1106='Drop-downs'!$C$12,'Base de dados'!K1106-'Base de dados'!H1106,"")</f>
        <v/>
      </c>
      <c r="O1106" s="32"/>
      <c r="P1106" s="30" t="str">
        <f>IF(J1106='Drop-downs'!$C$13,'Base de dados'!O1106-'Base de dados'!H1106,"")</f>
        <v/>
      </c>
    </row>
    <row r="1107" spans="1:16" ht="12">
      <c r="A1107" s="6">
        <v>1104</v>
      </c>
      <c r="G1107" s="32"/>
      <c r="H1107" s="32"/>
      <c r="K1107" s="34"/>
      <c r="N1107" s="30" t="str">
        <f>IF(J1107='Drop-downs'!$C$12,'Base de dados'!K1107-'Base de dados'!H1107,"")</f>
        <v/>
      </c>
      <c r="O1107" s="32"/>
      <c r="P1107" s="30" t="str">
        <f>IF(J1107='Drop-downs'!$C$13,'Base de dados'!O1107-'Base de dados'!H1107,"")</f>
        <v/>
      </c>
    </row>
    <row r="1108" spans="1:16" ht="12">
      <c r="A1108" s="6">
        <v>1105</v>
      </c>
      <c r="G1108" s="32"/>
      <c r="H1108" s="32"/>
      <c r="K1108" s="34"/>
      <c r="N1108" s="30" t="str">
        <f>IF(J1108='Drop-downs'!$C$12,'Base de dados'!K1108-'Base de dados'!H1108,"")</f>
        <v/>
      </c>
      <c r="O1108" s="32"/>
      <c r="P1108" s="30" t="str">
        <f>IF(J1108='Drop-downs'!$C$13,'Base de dados'!O1108-'Base de dados'!H1108,"")</f>
        <v/>
      </c>
    </row>
    <row r="1109" spans="1:16" ht="12">
      <c r="A1109" s="6">
        <v>1106</v>
      </c>
      <c r="G1109" s="32"/>
      <c r="H1109" s="32"/>
      <c r="K1109" s="34"/>
      <c r="N1109" s="30" t="str">
        <f>IF(J1109='Drop-downs'!$C$12,'Base de dados'!K1109-'Base de dados'!H1109,"")</f>
        <v/>
      </c>
      <c r="O1109" s="32"/>
      <c r="P1109" s="30" t="str">
        <f>IF(J1109='Drop-downs'!$C$13,'Base de dados'!O1109-'Base de dados'!H1109,"")</f>
        <v/>
      </c>
    </row>
    <row r="1110" spans="1:16" ht="12">
      <c r="A1110" s="6">
        <v>1107</v>
      </c>
      <c r="G1110" s="32"/>
      <c r="H1110" s="32"/>
      <c r="K1110" s="34"/>
      <c r="N1110" s="30" t="str">
        <f>IF(J1110='Drop-downs'!$C$12,'Base de dados'!K1110-'Base de dados'!H1110,"")</f>
        <v/>
      </c>
      <c r="O1110" s="32"/>
      <c r="P1110" s="30" t="str">
        <f>IF(J1110='Drop-downs'!$C$13,'Base de dados'!O1110-'Base de dados'!H1110,"")</f>
        <v/>
      </c>
    </row>
    <row r="1111" spans="1:16" ht="12">
      <c r="A1111" s="6">
        <v>1108</v>
      </c>
      <c r="G1111" s="32"/>
      <c r="H1111" s="32"/>
      <c r="K1111" s="34"/>
      <c r="N1111" s="30" t="str">
        <f>IF(J1111='Drop-downs'!$C$12,'Base de dados'!K1111-'Base de dados'!H1111,"")</f>
        <v/>
      </c>
      <c r="O1111" s="32"/>
      <c r="P1111" s="30" t="str">
        <f>IF(J1111='Drop-downs'!$C$13,'Base de dados'!O1111-'Base de dados'!H1111,"")</f>
        <v/>
      </c>
    </row>
    <row r="1112" spans="1:16" ht="12">
      <c r="A1112" s="6">
        <v>1109</v>
      </c>
      <c r="G1112" s="32"/>
      <c r="H1112" s="32"/>
      <c r="K1112" s="34"/>
      <c r="N1112" s="30" t="str">
        <f>IF(J1112='Drop-downs'!$C$12,'Base de dados'!K1112-'Base de dados'!H1112,"")</f>
        <v/>
      </c>
      <c r="O1112" s="32"/>
      <c r="P1112" s="30" t="str">
        <f>IF(J1112='Drop-downs'!$C$13,'Base de dados'!O1112-'Base de dados'!H1112,"")</f>
        <v/>
      </c>
    </row>
    <row r="1113" spans="1:16" ht="12">
      <c r="A1113" s="6">
        <v>1110</v>
      </c>
      <c r="G1113" s="32"/>
      <c r="H1113" s="32"/>
      <c r="K1113" s="34"/>
      <c r="N1113" s="30" t="str">
        <f>IF(J1113='Drop-downs'!$C$12,'Base de dados'!K1113-'Base de dados'!H1113,"")</f>
        <v/>
      </c>
      <c r="O1113" s="32"/>
      <c r="P1113" s="30" t="str">
        <f>IF(J1113='Drop-downs'!$C$13,'Base de dados'!O1113-'Base de dados'!H1113,"")</f>
        <v/>
      </c>
    </row>
    <row r="1114" spans="1:16" ht="12">
      <c r="A1114" s="6">
        <v>1111</v>
      </c>
      <c r="G1114" s="32"/>
      <c r="H1114" s="32"/>
      <c r="K1114" s="34"/>
      <c r="N1114" s="30" t="str">
        <f>IF(J1114='Drop-downs'!$C$12,'Base de dados'!K1114-'Base de dados'!H1114,"")</f>
        <v/>
      </c>
      <c r="O1114" s="32"/>
      <c r="P1114" s="30" t="str">
        <f>IF(J1114='Drop-downs'!$C$13,'Base de dados'!O1114-'Base de dados'!H1114,"")</f>
        <v/>
      </c>
    </row>
    <row r="1115" spans="1:16" ht="12">
      <c r="A1115" s="6">
        <v>1112</v>
      </c>
      <c r="G1115" s="32"/>
      <c r="H1115" s="32"/>
      <c r="K1115" s="34"/>
      <c r="N1115" s="30" t="str">
        <f>IF(J1115='Drop-downs'!$C$12,'Base de dados'!K1115-'Base de dados'!H1115,"")</f>
        <v/>
      </c>
      <c r="O1115" s="32"/>
      <c r="P1115" s="30" t="str">
        <f>IF(J1115='Drop-downs'!$C$13,'Base de dados'!O1115-'Base de dados'!H1115,"")</f>
        <v/>
      </c>
    </row>
    <row r="1116" spans="1:16" ht="12">
      <c r="A1116" s="6">
        <v>1113</v>
      </c>
      <c r="G1116" s="32"/>
      <c r="H1116" s="32"/>
      <c r="K1116" s="34"/>
      <c r="N1116" s="30" t="str">
        <f>IF(J1116='Drop-downs'!$C$12,'Base de dados'!K1116-'Base de dados'!H1116,"")</f>
        <v/>
      </c>
      <c r="O1116" s="32"/>
      <c r="P1116" s="30" t="str">
        <f>IF(J1116='Drop-downs'!$C$13,'Base de dados'!O1116-'Base de dados'!H1116,"")</f>
        <v/>
      </c>
    </row>
    <row r="1117" spans="1:16" ht="12">
      <c r="A1117" s="6">
        <v>1114</v>
      </c>
      <c r="G1117" s="32"/>
      <c r="H1117" s="32"/>
      <c r="K1117" s="34"/>
      <c r="N1117" s="30" t="str">
        <f>IF(J1117='Drop-downs'!$C$12,'Base de dados'!K1117-'Base de dados'!H1117,"")</f>
        <v/>
      </c>
      <c r="O1117" s="32"/>
      <c r="P1117" s="30" t="str">
        <f>IF(J1117='Drop-downs'!$C$13,'Base de dados'!O1117-'Base de dados'!H1117,"")</f>
        <v/>
      </c>
    </row>
    <row r="1118" spans="1:16" ht="12">
      <c r="A1118" s="6">
        <v>1115</v>
      </c>
      <c r="G1118" s="32"/>
      <c r="H1118" s="32"/>
      <c r="K1118" s="34"/>
      <c r="N1118" s="30" t="str">
        <f>IF(J1118='Drop-downs'!$C$12,'Base de dados'!K1118-'Base de dados'!H1118,"")</f>
        <v/>
      </c>
      <c r="O1118" s="32"/>
      <c r="P1118" s="30" t="str">
        <f>IF(J1118='Drop-downs'!$C$13,'Base de dados'!O1118-'Base de dados'!H1118,"")</f>
        <v/>
      </c>
    </row>
    <row r="1119" spans="1:16" ht="12">
      <c r="A1119" s="6">
        <v>1116</v>
      </c>
      <c r="G1119" s="32"/>
      <c r="H1119" s="32"/>
      <c r="K1119" s="34"/>
      <c r="N1119" s="30" t="str">
        <f>IF(J1119='Drop-downs'!$C$12,'Base de dados'!K1119-'Base de dados'!H1119,"")</f>
        <v/>
      </c>
      <c r="O1119" s="32"/>
      <c r="P1119" s="30" t="str">
        <f>IF(J1119='Drop-downs'!$C$13,'Base de dados'!O1119-'Base de dados'!H1119,"")</f>
        <v/>
      </c>
    </row>
    <row r="1120" spans="1:16" ht="12">
      <c r="A1120" s="6">
        <v>1117</v>
      </c>
      <c r="G1120" s="32"/>
      <c r="H1120" s="32"/>
      <c r="K1120" s="34"/>
      <c r="N1120" s="30" t="str">
        <f>IF(J1120='Drop-downs'!$C$12,'Base de dados'!K1120-'Base de dados'!H1120,"")</f>
        <v/>
      </c>
      <c r="O1120" s="32"/>
      <c r="P1120" s="30" t="str">
        <f>IF(J1120='Drop-downs'!$C$13,'Base de dados'!O1120-'Base de dados'!H1120,"")</f>
        <v/>
      </c>
    </row>
    <row r="1121" spans="1:16" ht="12">
      <c r="A1121" s="6">
        <v>1118</v>
      </c>
      <c r="G1121" s="32"/>
      <c r="H1121" s="32"/>
      <c r="K1121" s="34"/>
      <c r="N1121" s="30" t="str">
        <f>IF(J1121='Drop-downs'!$C$12,'Base de dados'!K1121-'Base de dados'!H1121,"")</f>
        <v/>
      </c>
      <c r="O1121" s="32"/>
      <c r="P1121" s="30" t="str">
        <f>IF(J1121='Drop-downs'!$C$13,'Base de dados'!O1121-'Base de dados'!H1121,"")</f>
        <v/>
      </c>
    </row>
    <row r="1122" spans="1:16" ht="12">
      <c r="A1122" s="6">
        <v>1119</v>
      </c>
      <c r="G1122" s="32"/>
      <c r="H1122" s="32"/>
      <c r="K1122" s="34"/>
      <c r="N1122" s="30" t="str">
        <f>IF(J1122='Drop-downs'!$C$12,'Base de dados'!K1122-'Base de dados'!H1122,"")</f>
        <v/>
      </c>
      <c r="O1122" s="32"/>
      <c r="P1122" s="30" t="str">
        <f>IF(J1122='Drop-downs'!$C$13,'Base de dados'!O1122-'Base de dados'!H1122,"")</f>
        <v/>
      </c>
    </row>
    <row r="1123" spans="1:16" ht="12">
      <c r="A1123" s="6">
        <v>1120</v>
      </c>
      <c r="G1123" s="32"/>
      <c r="H1123" s="32"/>
      <c r="K1123" s="34"/>
      <c r="N1123" s="30" t="str">
        <f>IF(J1123='Drop-downs'!$C$12,'Base de dados'!K1123-'Base de dados'!H1123,"")</f>
        <v/>
      </c>
      <c r="O1123" s="32"/>
      <c r="P1123" s="30" t="str">
        <f>IF(J1123='Drop-downs'!$C$13,'Base de dados'!O1123-'Base de dados'!H1123,"")</f>
        <v/>
      </c>
    </row>
    <row r="1124" spans="1:16" ht="12">
      <c r="A1124" s="6">
        <v>1121</v>
      </c>
      <c r="G1124" s="32"/>
      <c r="H1124" s="32"/>
      <c r="K1124" s="34"/>
      <c r="N1124" s="30" t="str">
        <f>IF(J1124='Drop-downs'!$C$12,'Base de dados'!K1124-'Base de dados'!H1124,"")</f>
        <v/>
      </c>
      <c r="O1124" s="32"/>
      <c r="P1124" s="30" t="str">
        <f>IF(J1124='Drop-downs'!$C$13,'Base de dados'!O1124-'Base de dados'!H1124,"")</f>
        <v/>
      </c>
    </row>
    <row r="1125" spans="1:16" ht="12">
      <c r="A1125" s="6">
        <v>1122</v>
      </c>
      <c r="G1125" s="32"/>
      <c r="H1125" s="32"/>
      <c r="K1125" s="34"/>
      <c r="N1125" s="30" t="str">
        <f>IF(J1125='Drop-downs'!$C$12,'Base de dados'!K1125-'Base de dados'!H1125,"")</f>
        <v/>
      </c>
      <c r="O1125" s="32"/>
      <c r="P1125" s="30" t="str">
        <f>IF(J1125='Drop-downs'!$C$13,'Base de dados'!O1125-'Base de dados'!H1125,"")</f>
        <v/>
      </c>
    </row>
    <row r="1126" spans="1:16" ht="12">
      <c r="A1126" s="6">
        <v>1123</v>
      </c>
      <c r="G1126" s="32"/>
      <c r="H1126" s="32"/>
      <c r="K1126" s="34"/>
      <c r="N1126" s="30" t="str">
        <f>IF(J1126='Drop-downs'!$C$12,'Base de dados'!K1126-'Base de dados'!H1126,"")</f>
        <v/>
      </c>
      <c r="O1126" s="32"/>
      <c r="P1126" s="30" t="str">
        <f>IF(J1126='Drop-downs'!$C$13,'Base de dados'!O1126-'Base de dados'!H1126,"")</f>
        <v/>
      </c>
    </row>
    <row r="1127" spans="1:16" ht="12">
      <c r="A1127" s="6">
        <v>1124</v>
      </c>
      <c r="G1127" s="32"/>
      <c r="H1127" s="32"/>
      <c r="K1127" s="34"/>
      <c r="N1127" s="30" t="str">
        <f>IF(J1127='Drop-downs'!$C$12,'Base de dados'!K1127-'Base de dados'!H1127,"")</f>
        <v/>
      </c>
      <c r="O1127" s="32"/>
      <c r="P1127" s="30" t="str">
        <f>IF(J1127='Drop-downs'!$C$13,'Base de dados'!O1127-'Base de dados'!H1127,"")</f>
        <v/>
      </c>
    </row>
    <row r="1128" spans="1:16" ht="12">
      <c r="A1128" s="6">
        <v>1125</v>
      </c>
      <c r="G1128" s="32"/>
      <c r="H1128" s="32"/>
      <c r="K1128" s="34"/>
      <c r="N1128" s="30" t="str">
        <f>IF(J1128='Drop-downs'!$C$12,'Base de dados'!K1128-'Base de dados'!H1128,"")</f>
        <v/>
      </c>
      <c r="O1128" s="32"/>
      <c r="P1128" s="30" t="str">
        <f>IF(J1128='Drop-downs'!$C$13,'Base de dados'!O1128-'Base de dados'!H1128,"")</f>
        <v/>
      </c>
    </row>
    <row r="1129" spans="1:16" ht="12">
      <c r="A1129" s="6">
        <v>1126</v>
      </c>
      <c r="G1129" s="32"/>
      <c r="H1129" s="32"/>
      <c r="K1129" s="34"/>
      <c r="N1129" s="30" t="str">
        <f>IF(J1129='Drop-downs'!$C$12,'Base de dados'!K1129-'Base de dados'!H1129,"")</f>
        <v/>
      </c>
      <c r="O1129" s="32"/>
      <c r="P1129" s="30" t="str">
        <f>IF(J1129='Drop-downs'!$C$13,'Base de dados'!O1129-'Base de dados'!H1129,"")</f>
        <v/>
      </c>
    </row>
    <row r="1130" spans="1:16" ht="12">
      <c r="A1130" s="6">
        <v>1127</v>
      </c>
      <c r="G1130" s="32"/>
      <c r="H1130" s="32"/>
      <c r="K1130" s="34"/>
      <c r="N1130" s="30" t="str">
        <f>IF(J1130='Drop-downs'!$C$12,'Base de dados'!K1130-'Base de dados'!H1130,"")</f>
        <v/>
      </c>
      <c r="O1130" s="32"/>
      <c r="P1130" s="30" t="str">
        <f>IF(J1130='Drop-downs'!$C$13,'Base de dados'!O1130-'Base de dados'!H1130,"")</f>
        <v/>
      </c>
    </row>
    <row r="1131" spans="1:16" ht="12">
      <c r="A1131" s="6">
        <v>1128</v>
      </c>
      <c r="G1131" s="32"/>
      <c r="H1131" s="32"/>
      <c r="K1131" s="34"/>
      <c r="N1131" s="30" t="str">
        <f>IF(J1131='Drop-downs'!$C$12,'Base de dados'!K1131-'Base de dados'!H1131,"")</f>
        <v/>
      </c>
      <c r="O1131" s="32"/>
      <c r="P1131" s="30" t="str">
        <f>IF(J1131='Drop-downs'!$C$13,'Base de dados'!O1131-'Base de dados'!H1131,"")</f>
        <v/>
      </c>
    </row>
    <row r="1132" spans="1:16" ht="12">
      <c r="A1132" s="6">
        <v>1129</v>
      </c>
      <c r="G1132" s="32"/>
      <c r="H1132" s="32"/>
      <c r="K1132" s="34"/>
      <c r="N1132" s="30" t="str">
        <f>IF(J1132='Drop-downs'!$C$12,'Base de dados'!K1132-'Base de dados'!H1132,"")</f>
        <v/>
      </c>
      <c r="O1132" s="32"/>
      <c r="P1132" s="30" t="str">
        <f>IF(J1132='Drop-downs'!$C$13,'Base de dados'!O1132-'Base de dados'!H1132,"")</f>
        <v/>
      </c>
    </row>
    <row r="1133" spans="1:16" ht="12">
      <c r="A1133" s="6">
        <v>1130</v>
      </c>
      <c r="G1133" s="32"/>
      <c r="H1133" s="32"/>
      <c r="K1133" s="34"/>
      <c r="N1133" s="30" t="str">
        <f>IF(J1133='Drop-downs'!$C$12,'Base de dados'!K1133-'Base de dados'!H1133,"")</f>
        <v/>
      </c>
      <c r="O1133" s="32"/>
      <c r="P1133" s="30" t="str">
        <f>IF(J1133='Drop-downs'!$C$13,'Base de dados'!O1133-'Base de dados'!H1133,"")</f>
        <v/>
      </c>
    </row>
    <row r="1134" spans="1:16" ht="12">
      <c r="A1134" s="6">
        <v>1131</v>
      </c>
      <c r="G1134" s="32"/>
      <c r="H1134" s="32"/>
      <c r="K1134" s="34"/>
      <c r="N1134" s="30" t="str">
        <f>IF(J1134='Drop-downs'!$C$12,'Base de dados'!K1134-'Base de dados'!H1134,"")</f>
        <v/>
      </c>
      <c r="O1134" s="32"/>
      <c r="P1134" s="30" t="str">
        <f>IF(J1134='Drop-downs'!$C$13,'Base de dados'!O1134-'Base de dados'!H1134,"")</f>
        <v/>
      </c>
    </row>
    <row r="1135" spans="1:16" ht="12">
      <c r="A1135" s="6">
        <v>1132</v>
      </c>
      <c r="G1135" s="32"/>
      <c r="H1135" s="32"/>
      <c r="K1135" s="34"/>
      <c r="N1135" s="30" t="str">
        <f>IF(J1135='Drop-downs'!$C$12,'Base de dados'!K1135-'Base de dados'!H1135,"")</f>
        <v/>
      </c>
      <c r="O1135" s="32"/>
      <c r="P1135" s="30" t="str">
        <f>IF(J1135='Drop-downs'!$C$13,'Base de dados'!O1135-'Base de dados'!H1135,"")</f>
        <v/>
      </c>
    </row>
    <row r="1136" spans="1:16" ht="12">
      <c r="A1136" s="6">
        <v>1133</v>
      </c>
      <c r="G1136" s="32"/>
      <c r="H1136" s="32"/>
      <c r="K1136" s="34"/>
      <c r="N1136" s="30" t="str">
        <f>IF(J1136='Drop-downs'!$C$12,'Base de dados'!K1136-'Base de dados'!H1136,"")</f>
        <v/>
      </c>
      <c r="O1136" s="32"/>
      <c r="P1136" s="30" t="str">
        <f>IF(J1136='Drop-downs'!$C$13,'Base de dados'!O1136-'Base de dados'!H1136,"")</f>
        <v/>
      </c>
    </row>
    <row r="1137" spans="1:16" ht="12">
      <c r="A1137" s="6">
        <v>1134</v>
      </c>
      <c r="G1137" s="32"/>
      <c r="H1137" s="32"/>
      <c r="K1137" s="34"/>
      <c r="N1137" s="30" t="str">
        <f>IF(J1137='Drop-downs'!$C$12,'Base de dados'!K1137-'Base de dados'!H1137,"")</f>
        <v/>
      </c>
      <c r="O1137" s="32"/>
      <c r="P1137" s="30" t="str">
        <f>IF(J1137='Drop-downs'!$C$13,'Base de dados'!O1137-'Base de dados'!H1137,"")</f>
        <v/>
      </c>
    </row>
    <row r="1138" spans="1:16" ht="12">
      <c r="A1138" s="6">
        <v>1135</v>
      </c>
      <c r="G1138" s="32"/>
      <c r="H1138" s="32"/>
      <c r="K1138" s="34"/>
      <c r="N1138" s="30" t="str">
        <f>IF(J1138='Drop-downs'!$C$12,'Base de dados'!K1138-'Base de dados'!H1138,"")</f>
        <v/>
      </c>
      <c r="O1138" s="32"/>
      <c r="P1138" s="30" t="str">
        <f>IF(J1138='Drop-downs'!$C$13,'Base de dados'!O1138-'Base de dados'!H1138,"")</f>
        <v/>
      </c>
    </row>
    <row r="1139" spans="1:16" ht="12">
      <c r="A1139" s="6">
        <v>1136</v>
      </c>
      <c r="G1139" s="32"/>
      <c r="H1139" s="32"/>
      <c r="K1139" s="34"/>
      <c r="N1139" s="30" t="str">
        <f>IF(J1139='Drop-downs'!$C$12,'Base de dados'!K1139-'Base de dados'!H1139,"")</f>
        <v/>
      </c>
      <c r="O1139" s="32"/>
      <c r="P1139" s="30" t="str">
        <f>IF(J1139='Drop-downs'!$C$13,'Base de dados'!O1139-'Base de dados'!H1139,"")</f>
        <v/>
      </c>
    </row>
    <row r="1140" spans="1:16" ht="12">
      <c r="A1140" s="6">
        <v>1137</v>
      </c>
      <c r="G1140" s="32"/>
      <c r="H1140" s="32"/>
      <c r="K1140" s="34"/>
      <c r="N1140" s="30" t="str">
        <f>IF(J1140='Drop-downs'!$C$12,'Base de dados'!K1140-'Base de dados'!H1140,"")</f>
        <v/>
      </c>
      <c r="O1140" s="32"/>
      <c r="P1140" s="30" t="str">
        <f>IF(J1140='Drop-downs'!$C$13,'Base de dados'!O1140-'Base de dados'!H1140,"")</f>
        <v/>
      </c>
    </row>
    <row r="1141" spans="1:16" ht="12">
      <c r="A1141" s="6">
        <v>1138</v>
      </c>
      <c r="G1141" s="32"/>
      <c r="H1141" s="32"/>
      <c r="K1141" s="34"/>
      <c r="N1141" s="30" t="str">
        <f>IF(J1141='Drop-downs'!$C$12,'Base de dados'!K1141-'Base de dados'!H1141,"")</f>
        <v/>
      </c>
      <c r="O1141" s="32"/>
      <c r="P1141" s="30" t="str">
        <f>IF(J1141='Drop-downs'!$C$13,'Base de dados'!O1141-'Base de dados'!H1141,"")</f>
        <v/>
      </c>
    </row>
    <row r="1142" spans="1:16" ht="12">
      <c r="A1142" s="6">
        <v>1139</v>
      </c>
      <c r="G1142" s="32"/>
      <c r="H1142" s="32"/>
      <c r="K1142" s="34"/>
      <c r="N1142" s="30" t="str">
        <f>IF(J1142='Drop-downs'!$C$12,'Base de dados'!K1142-'Base de dados'!H1142,"")</f>
        <v/>
      </c>
      <c r="O1142" s="32"/>
      <c r="P1142" s="30" t="str">
        <f>IF(J1142='Drop-downs'!$C$13,'Base de dados'!O1142-'Base de dados'!H1142,"")</f>
        <v/>
      </c>
    </row>
    <row r="1143" spans="1:16" ht="12">
      <c r="A1143" s="6">
        <v>1140</v>
      </c>
      <c r="G1143" s="32"/>
      <c r="H1143" s="32"/>
      <c r="K1143" s="34"/>
      <c r="N1143" s="30" t="str">
        <f>IF(J1143='Drop-downs'!$C$12,'Base de dados'!K1143-'Base de dados'!H1143,"")</f>
        <v/>
      </c>
      <c r="O1143" s="32"/>
      <c r="P1143" s="30" t="str">
        <f>IF(J1143='Drop-downs'!$C$13,'Base de dados'!O1143-'Base de dados'!H1143,"")</f>
        <v/>
      </c>
    </row>
    <row r="1144" spans="1:16" ht="12">
      <c r="A1144" s="6">
        <v>1141</v>
      </c>
      <c r="G1144" s="32"/>
      <c r="H1144" s="32"/>
      <c r="K1144" s="34"/>
      <c r="N1144" s="30" t="str">
        <f>IF(J1144='Drop-downs'!$C$12,'Base de dados'!K1144-'Base de dados'!H1144,"")</f>
        <v/>
      </c>
      <c r="O1144" s="32"/>
      <c r="P1144" s="30" t="str">
        <f>IF(J1144='Drop-downs'!$C$13,'Base de dados'!O1144-'Base de dados'!H1144,"")</f>
        <v/>
      </c>
    </row>
    <row r="1145" spans="1:16" ht="12">
      <c r="A1145" s="6">
        <v>1142</v>
      </c>
      <c r="G1145" s="32"/>
      <c r="H1145" s="32"/>
      <c r="K1145" s="34"/>
      <c r="N1145" s="30" t="str">
        <f>IF(J1145='Drop-downs'!$C$12,'Base de dados'!K1145-'Base de dados'!H1145,"")</f>
        <v/>
      </c>
      <c r="O1145" s="32"/>
      <c r="P1145" s="30" t="str">
        <f>IF(J1145='Drop-downs'!$C$13,'Base de dados'!O1145-'Base de dados'!H1145,"")</f>
        <v/>
      </c>
    </row>
    <row r="1146" spans="1:16" ht="12">
      <c r="A1146" s="6">
        <v>1143</v>
      </c>
      <c r="G1146" s="32"/>
      <c r="H1146" s="32"/>
      <c r="K1146" s="34"/>
      <c r="N1146" s="30" t="str">
        <f>IF(J1146='Drop-downs'!$C$12,'Base de dados'!K1146-'Base de dados'!H1146,"")</f>
        <v/>
      </c>
      <c r="O1146" s="32"/>
      <c r="P1146" s="30" t="str">
        <f>IF(J1146='Drop-downs'!$C$13,'Base de dados'!O1146-'Base de dados'!H1146,"")</f>
        <v/>
      </c>
    </row>
    <row r="1147" spans="1:16" ht="12">
      <c r="A1147" s="6">
        <v>1144</v>
      </c>
      <c r="G1147" s="32"/>
      <c r="H1147" s="32"/>
      <c r="K1147" s="34"/>
      <c r="N1147" s="30" t="str">
        <f>IF(J1147='Drop-downs'!$C$12,'Base de dados'!K1147-'Base de dados'!H1147,"")</f>
        <v/>
      </c>
      <c r="O1147" s="32"/>
      <c r="P1147" s="30" t="str">
        <f>IF(J1147='Drop-downs'!$C$13,'Base de dados'!O1147-'Base de dados'!H1147,"")</f>
        <v/>
      </c>
    </row>
    <row r="1148" spans="1:16" ht="12">
      <c r="A1148" s="6">
        <v>1145</v>
      </c>
      <c r="G1148" s="32"/>
      <c r="H1148" s="32"/>
      <c r="K1148" s="34"/>
      <c r="N1148" s="30" t="str">
        <f>IF(J1148='Drop-downs'!$C$12,'Base de dados'!K1148-'Base de dados'!H1148,"")</f>
        <v/>
      </c>
      <c r="O1148" s="32"/>
      <c r="P1148" s="30" t="str">
        <f>IF(J1148='Drop-downs'!$C$13,'Base de dados'!O1148-'Base de dados'!H1148,"")</f>
        <v/>
      </c>
    </row>
    <row r="1149" spans="1:16" ht="12">
      <c r="A1149" s="6">
        <v>1146</v>
      </c>
      <c r="G1149" s="32"/>
      <c r="H1149" s="32"/>
      <c r="K1149" s="34"/>
      <c r="N1149" s="30" t="str">
        <f>IF(J1149='Drop-downs'!$C$12,'Base de dados'!K1149-'Base de dados'!H1149,"")</f>
        <v/>
      </c>
      <c r="O1149" s="32"/>
      <c r="P1149" s="30" t="str">
        <f>IF(J1149='Drop-downs'!$C$13,'Base de dados'!O1149-'Base de dados'!H1149,"")</f>
        <v/>
      </c>
    </row>
    <row r="1150" spans="1:16" ht="12">
      <c r="A1150" s="6">
        <v>1147</v>
      </c>
      <c r="G1150" s="32"/>
      <c r="H1150" s="32"/>
      <c r="K1150" s="34"/>
      <c r="N1150" s="30" t="str">
        <f>IF(J1150='Drop-downs'!$C$12,'Base de dados'!K1150-'Base de dados'!H1150,"")</f>
        <v/>
      </c>
      <c r="O1150" s="32"/>
      <c r="P1150" s="30" t="str">
        <f>IF(J1150='Drop-downs'!$C$13,'Base de dados'!O1150-'Base de dados'!H1150,"")</f>
        <v/>
      </c>
    </row>
    <row r="1151" spans="1:16" ht="12">
      <c r="A1151" s="6">
        <v>1148</v>
      </c>
      <c r="G1151" s="32"/>
      <c r="H1151" s="32"/>
      <c r="K1151" s="34"/>
      <c r="N1151" s="30" t="str">
        <f>IF(J1151='Drop-downs'!$C$12,'Base de dados'!K1151-'Base de dados'!H1151,"")</f>
        <v/>
      </c>
      <c r="O1151" s="32"/>
      <c r="P1151" s="30" t="str">
        <f>IF(J1151='Drop-downs'!$C$13,'Base de dados'!O1151-'Base de dados'!H1151,"")</f>
        <v/>
      </c>
    </row>
    <row r="1152" spans="1:16" ht="12">
      <c r="A1152" s="6">
        <v>1149</v>
      </c>
      <c r="G1152" s="32"/>
      <c r="H1152" s="32"/>
      <c r="K1152" s="34"/>
      <c r="N1152" s="30" t="str">
        <f>IF(J1152='Drop-downs'!$C$12,'Base de dados'!K1152-'Base de dados'!H1152,"")</f>
        <v/>
      </c>
      <c r="O1152" s="32"/>
      <c r="P1152" s="30" t="str">
        <f>IF(J1152='Drop-downs'!$C$13,'Base de dados'!O1152-'Base de dados'!H1152,"")</f>
        <v/>
      </c>
    </row>
    <row r="1153" spans="1:16" ht="12">
      <c r="A1153" s="6">
        <v>1150</v>
      </c>
      <c r="G1153" s="32"/>
      <c r="H1153" s="32"/>
      <c r="K1153" s="34"/>
      <c r="N1153" s="30" t="str">
        <f>IF(J1153='Drop-downs'!$C$12,'Base de dados'!K1153-'Base de dados'!H1153,"")</f>
        <v/>
      </c>
      <c r="O1153" s="32"/>
      <c r="P1153" s="30" t="str">
        <f>IF(J1153='Drop-downs'!$C$13,'Base de dados'!O1153-'Base de dados'!H1153,"")</f>
        <v/>
      </c>
    </row>
    <row r="1154" spans="1:16" ht="12">
      <c r="A1154" s="6">
        <v>1151</v>
      </c>
      <c r="G1154" s="32"/>
      <c r="H1154" s="32"/>
      <c r="K1154" s="34"/>
      <c r="N1154" s="30" t="str">
        <f>IF(J1154='Drop-downs'!$C$12,'Base de dados'!K1154-'Base de dados'!H1154,"")</f>
        <v/>
      </c>
      <c r="O1154" s="32"/>
      <c r="P1154" s="30" t="str">
        <f>IF(J1154='Drop-downs'!$C$13,'Base de dados'!O1154-'Base de dados'!H1154,"")</f>
        <v/>
      </c>
    </row>
    <row r="1155" spans="1:16" ht="12">
      <c r="A1155" s="6">
        <v>1152</v>
      </c>
      <c r="G1155" s="32"/>
      <c r="H1155" s="32"/>
      <c r="K1155" s="34"/>
      <c r="N1155" s="30" t="str">
        <f>IF(J1155='Drop-downs'!$C$12,'Base de dados'!K1155-'Base de dados'!H1155,"")</f>
        <v/>
      </c>
      <c r="O1155" s="32"/>
      <c r="P1155" s="30" t="str">
        <f>IF(J1155='Drop-downs'!$C$13,'Base de dados'!O1155-'Base de dados'!H1155,"")</f>
        <v/>
      </c>
    </row>
    <row r="1156" spans="1:16" ht="12">
      <c r="A1156" s="6">
        <v>1153</v>
      </c>
      <c r="G1156" s="32"/>
      <c r="H1156" s="32"/>
      <c r="K1156" s="34"/>
      <c r="N1156" s="30" t="str">
        <f>IF(J1156='Drop-downs'!$C$12,'Base de dados'!K1156-'Base de dados'!H1156,"")</f>
        <v/>
      </c>
      <c r="O1156" s="32"/>
      <c r="P1156" s="30" t="str">
        <f>IF(J1156='Drop-downs'!$C$13,'Base de dados'!O1156-'Base de dados'!H1156,"")</f>
        <v/>
      </c>
    </row>
    <row r="1157" spans="1:16" ht="12">
      <c r="A1157" s="6">
        <v>1154</v>
      </c>
      <c r="G1157" s="32"/>
      <c r="H1157" s="32"/>
      <c r="K1157" s="34"/>
      <c r="N1157" s="30" t="str">
        <f>IF(J1157='Drop-downs'!$C$12,'Base de dados'!K1157-'Base de dados'!H1157,"")</f>
        <v/>
      </c>
      <c r="O1157" s="32"/>
      <c r="P1157" s="30" t="str">
        <f>IF(J1157='Drop-downs'!$C$13,'Base de dados'!O1157-'Base de dados'!H1157,"")</f>
        <v/>
      </c>
    </row>
    <row r="1158" spans="1:16" ht="12">
      <c r="A1158" s="6">
        <v>1155</v>
      </c>
      <c r="G1158" s="32"/>
      <c r="H1158" s="32"/>
      <c r="K1158" s="34"/>
      <c r="N1158" s="30" t="str">
        <f>IF(J1158='Drop-downs'!$C$12,'Base de dados'!K1158-'Base de dados'!H1158,"")</f>
        <v/>
      </c>
      <c r="O1158" s="32"/>
      <c r="P1158" s="30" t="str">
        <f>IF(J1158='Drop-downs'!$C$13,'Base de dados'!O1158-'Base de dados'!H1158,"")</f>
        <v/>
      </c>
    </row>
    <row r="1159" spans="1:16" ht="12">
      <c r="A1159" s="6">
        <v>1156</v>
      </c>
      <c r="G1159" s="32"/>
      <c r="H1159" s="32"/>
      <c r="K1159" s="34"/>
      <c r="N1159" s="30" t="str">
        <f>IF(J1159='Drop-downs'!$C$12,'Base de dados'!K1159-'Base de dados'!H1159,"")</f>
        <v/>
      </c>
      <c r="O1159" s="32"/>
      <c r="P1159" s="30" t="str">
        <f>IF(J1159='Drop-downs'!$C$13,'Base de dados'!O1159-'Base de dados'!H1159,"")</f>
        <v/>
      </c>
    </row>
    <row r="1160" spans="1:16" ht="12">
      <c r="A1160" s="6">
        <v>1157</v>
      </c>
      <c r="G1160" s="32"/>
      <c r="H1160" s="32"/>
      <c r="K1160" s="34"/>
      <c r="N1160" s="30" t="str">
        <f>IF(J1160='Drop-downs'!$C$12,'Base de dados'!K1160-'Base de dados'!H1160,"")</f>
        <v/>
      </c>
      <c r="O1160" s="32"/>
      <c r="P1160" s="30" t="str">
        <f>IF(J1160='Drop-downs'!$C$13,'Base de dados'!O1160-'Base de dados'!H1160,"")</f>
        <v/>
      </c>
    </row>
    <row r="1161" spans="1:16" ht="12">
      <c r="A1161" s="6">
        <v>1158</v>
      </c>
      <c r="G1161" s="32"/>
      <c r="H1161" s="32"/>
      <c r="K1161" s="34"/>
      <c r="N1161" s="30" t="str">
        <f>IF(J1161='Drop-downs'!$C$12,'Base de dados'!K1161-'Base de dados'!H1161,"")</f>
        <v/>
      </c>
      <c r="O1161" s="32"/>
      <c r="P1161" s="30" t="str">
        <f>IF(J1161='Drop-downs'!$C$13,'Base de dados'!O1161-'Base de dados'!H1161,"")</f>
        <v/>
      </c>
    </row>
    <row r="1162" spans="1:16" ht="12">
      <c r="A1162" s="6">
        <v>1159</v>
      </c>
      <c r="G1162" s="32"/>
      <c r="H1162" s="32"/>
      <c r="K1162" s="34"/>
      <c r="N1162" s="30" t="str">
        <f>IF(J1162='Drop-downs'!$C$12,'Base de dados'!K1162-'Base de dados'!H1162,"")</f>
        <v/>
      </c>
      <c r="O1162" s="32"/>
      <c r="P1162" s="30" t="str">
        <f>IF(J1162='Drop-downs'!$C$13,'Base de dados'!O1162-'Base de dados'!H1162,"")</f>
        <v/>
      </c>
    </row>
    <row r="1163" spans="1:16" ht="12">
      <c r="A1163" s="6">
        <v>1160</v>
      </c>
      <c r="G1163" s="32"/>
      <c r="H1163" s="32"/>
      <c r="K1163" s="34"/>
      <c r="N1163" s="30" t="str">
        <f>IF(J1163='Drop-downs'!$C$12,'Base de dados'!K1163-'Base de dados'!H1163,"")</f>
        <v/>
      </c>
      <c r="O1163" s="32"/>
      <c r="P1163" s="30" t="str">
        <f>IF(J1163='Drop-downs'!$C$13,'Base de dados'!O1163-'Base de dados'!H1163,"")</f>
        <v/>
      </c>
    </row>
    <row r="1164" spans="1:16" ht="12">
      <c r="A1164" s="6">
        <v>1161</v>
      </c>
      <c r="G1164" s="32"/>
      <c r="H1164" s="32"/>
      <c r="K1164" s="34"/>
      <c r="N1164" s="30" t="str">
        <f>IF(J1164='Drop-downs'!$C$12,'Base de dados'!K1164-'Base de dados'!H1164,"")</f>
        <v/>
      </c>
      <c r="O1164" s="32"/>
      <c r="P1164" s="30" t="str">
        <f>IF(J1164='Drop-downs'!$C$13,'Base de dados'!O1164-'Base de dados'!H1164,"")</f>
        <v/>
      </c>
    </row>
    <row r="1165" spans="1:16" ht="12">
      <c r="A1165" s="6">
        <v>1162</v>
      </c>
      <c r="G1165" s="32"/>
      <c r="H1165" s="32"/>
      <c r="K1165" s="34"/>
      <c r="N1165" s="30" t="str">
        <f>IF(J1165='Drop-downs'!$C$12,'Base de dados'!K1165-'Base de dados'!H1165,"")</f>
        <v/>
      </c>
      <c r="O1165" s="32"/>
      <c r="P1165" s="30" t="str">
        <f>IF(J1165='Drop-downs'!$C$13,'Base de dados'!O1165-'Base de dados'!H1165,"")</f>
        <v/>
      </c>
    </row>
    <row r="1166" spans="1:16" ht="12">
      <c r="A1166" s="6">
        <v>1163</v>
      </c>
      <c r="G1166" s="32"/>
      <c r="H1166" s="32"/>
      <c r="K1166" s="34"/>
      <c r="N1166" s="30" t="str">
        <f>IF(J1166='Drop-downs'!$C$12,'Base de dados'!K1166-'Base de dados'!H1166,"")</f>
        <v/>
      </c>
      <c r="O1166" s="32"/>
      <c r="P1166" s="30" t="str">
        <f>IF(J1166='Drop-downs'!$C$13,'Base de dados'!O1166-'Base de dados'!H1166,"")</f>
        <v/>
      </c>
    </row>
    <row r="1167" spans="1:16" ht="12">
      <c r="A1167" s="6">
        <v>1164</v>
      </c>
      <c r="G1167" s="32"/>
      <c r="H1167" s="32"/>
      <c r="K1167" s="34"/>
      <c r="N1167" s="30" t="str">
        <f>IF(J1167='Drop-downs'!$C$12,'Base de dados'!K1167-'Base de dados'!H1167,"")</f>
        <v/>
      </c>
      <c r="O1167" s="32"/>
      <c r="P1167" s="30" t="str">
        <f>IF(J1167='Drop-downs'!$C$13,'Base de dados'!O1167-'Base de dados'!H1167,"")</f>
        <v/>
      </c>
    </row>
    <row r="1168" spans="1:16" ht="12">
      <c r="A1168" s="6">
        <v>1165</v>
      </c>
      <c r="G1168" s="32"/>
      <c r="H1168" s="32"/>
      <c r="K1168" s="34"/>
      <c r="N1168" s="30" t="str">
        <f>IF(J1168='Drop-downs'!$C$12,'Base de dados'!K1168-'Base de dados'!H1168,"")</f>
        <v/>
      </c>
      <c r="O1168" s="32"/>
      <c r="P1168" s="30" t="str">
        <f>IF(J1168='Drop-downs'!$C$13,'Base de dados'!O1168-'Base de dados'!H1168,"")</f>
        <v/>
      </c>
    </row>
    <row r="1169" spans="1:16" ht="12">
      <c r="A1169" s="6">
        <v>1166</v>
      </c>
      <c r="G1169" s="32"/>
      <c r="H1169" s="32"/>
      <c r="K1169" s="34"/>
      <c r="N1169" s="30" t="str">
        <f>IF(J1169='Drop-downs'!$C$12,'Base de dados'!K1169-'Base de dados'!H1169,"")</f>
        <v/>
      </c>
      <c r="O1169" s="32"/>
      <c r="P1169" s="30" t="str">
        <f>IF(J1169='Drop-downs'!$C$13,'Base de dados'!O1169-'Base de dados'!H1169,"")</f>
        <v/>
      </c>
    </row>
    <row r="1170" spans="1:16" ht="12">
      <c r="A1170" s="6">
        <v>1167</v>
      </c>
      <c r="G1170" s="32"/>
      <c r="H1170" s="32"/>
      <c r="K1170" s="34"/>
      <c r="N1170" s="30" t="str">
        <f>IF(J1170='Drop-downs'!$C$12,'Base de dados'!K1170-'Base de dados'!H1170,"")</f>
        <v/>
      </c>
      <c r="O1170" s="32"/>
      <c r="P1170" s="30" t="str">
        <f>IF(J1170='Drop-downs'!$C$13,'Base de dados'!O1170-'Base de dados'!H1170,"")</f>
        <v/>
      </c>
    </row>
    <row r="1171" spans="1:16" ht="12">
      <c r="A1171" s="6">
        <v>1168</v>
      </c>
      <c r="G1171" s="32"/>
      <c r="H1171" s="32"/>
      <c r="K1171" s="34"/>
      <c r="N1171" s="30" t="str">
        <f>IF(J1171='Drop-downs'!$C$12,'Base de dados'!K1171-'Base de dados'!H1171,"")</f>
        <v/>
      </c>
      <c r="O1171" s="32"/>
      <c r="P1171" s="30" t="str">
        <f>IF(J1171='Drop-downs'!$C$13,'Base de dados'!O1171-'Base de dados'!H1171,"")</f>
        <v/>
      </c>
    </row>
    <row r="1172" spans="1:16" ht="12">
      <c r="A1172" s="6">
        <v>1169</v>
      </c>
      <c r="G1172" s="32"/>
      <c r="H1172" s="32"/>
      <c r="K1172" s="34"/>
      <c r="N1172" s="30" t="str">
        <f>IF(J1172='Drop-downs'!$C$12,'Base de dados'!K1172-'Base de dados'!H1172,"")</f>
        <v/>
      </c>
      <c r="O1172" s="32"/>
      <c r="P1172" s="30" t="str">
        <f>IF(J1172='Drop-downs'!$C$13,'Base de dados'!O1172-'Base de dados'!H1172,"")</f>
        <v/>
      </c>
    </row>
    <row r="1173" spans="1:16" ht="12">
      <c r="A1173" s="6">
        <v>1170</v>
      </c>
      <c r="G1173" s="32"/>
      <c r="H1173" s="32"/>
      <c r="K1173" s="34"/>
      <c r="N1173" s="30" t="str">
        <f>IF(J1173='Drop-downs'!$C$12,'Base de dados'!K1173-'Base de dados'!H1173,"")</f>
        <v/>
      </c>
      <c r="O1173" s="32"/>
      <c r="P1173" s="30" t="str">
        <f>IF(J1173='Drop-downs'!$C$13,'Base de dados'!O1173-'Base de dados'!H1173,"")</f>
        <v/>
      </c>
    </row>
    <row r="1174" spans="1:16" ht="12">
      <c r="A1174" s="6">
        <v>1171</v>
      </c>
      <c r="G1174" s="32"/>
      <c r="H1174" s="32"/>
      <c r="K1174" s="34"/>
      <c r="N1174" s="30" t="str">
        <f>IF(J1174='Drop-downs'!$C$12,'Base de dados'!K1174-'Base de dados'!H1174,"")</f>
        <v/>
      </c>
      <c r="O1174" s="32"/>
      <c r="P1174" s="30" t="str">
        <f>IF(J1174='Drop-downs'!$C$13,'Base de dados'!O1174-'Base de dados'!H1174,"")</f>
        <v/>
      </c>
    </row>
    <row r="1175" spans="1:16" ht="12">
      <c r="A1175" s="6">
        <v>1172</v>
      </c>
      <c r="G1175" s="32"/>
      <c r="H1175" s="32"/>
      <c r="K1175" s="34"/>
      <c r="N1175" s="30" t="str">
        <f>IF(J1175='Drop-downs'!$C$12,'Base de dados'!K1175-'Base de dados'!H1175,"")</f>
        <v/>
      </c>
      <c r="O1175" s="32"/>
      <c r="P1175" s="30" t="str">
        <f>IF(J1175='Drop-downs'!$C$13,'Base de dados'!O1175-'Base de dados'!H1175,"")</f>
        <v/>
      </c>
    </row>
    <row r="1176" spans="1:16" ht="12">
      <c r="A1176" s="6">
        <v>1173</v>
      </c>
      <c r="G1176" s="32"/>
      <c r="H1176" s="32"/>
      <c r="K1176" s="34"/>
      <c r="N1176" s="30" t="str">
        <f>IF(J1176='Drop-downs'!$C$12,'Base de dados'!K1176-'Base de dados'!H1176,"")</f>
        <v/>
      </c>
      <c r="O1176" s="32"/>
      <c r="P1176" s="30" t="str">
        <f>IF(J1176='Drop-downs'!$C$13,'Base de dados'!O1176-'Base de dados'!H1176,"")</f>
        <v/>
      </c>
    </row>
    <row r="1177" spans="1:16" ht="12">
      <c r="A1177" s="6">
        <v>1174</v>
      </c>
      <c r="G1177" s="32"/>
      <c r="H1177" s="32"/>
      <c r="K1177" s="34"/>
      <c r="N1177" s="30" t="str">
        <f>IF(J1177='Drop-downs'!$C$12,'Base de dados'!K1177-'Base de dados'!H1177,"")</f>
        <v/>
      </c>
      <c r="O1177" s="32"/>
      <c r="P1177" s="30" t="str">
        <f>IF(J1177='Drop-downs'!$C$13,'Base de dados'!O1177-'Base de dados'!H1177,"")</f>
        <v/>
      </c>
    </row>
    <row r="1178" spans="1:16" ht="12">
      <c r="A1178" s="6">
        <v>1175</v>
      </c>
      <c r="G1178" s="32"/>
      <c r="H1178" s="32"/>
      <c r="K1178" s="34"/>
      <c r="N1178" s="30" t="str">
        <f>IF(J1178='Drop-downs'!$C$12,'Base de dados'!K1178-'Base de dados'!H1178,"")</f>
        <v/>
      </c>
      <c r="O1178" s="32"/>
      <c r="P1178" s="30" t="str">
        <f>IF(J1178='Drop-downs'!$C$13,'Base de dados'!O1178-'Base de dados'!H1178,"")</f>
        <v/>
      </c>
    </row>
    <row r="1179" spans="1:16" ht="12">
      <c r="A1179" s="6">
        <v>1176</v>
      </c>
      <c r="G1179" s="32"/>
      <c r="H1179" s="32"/>
      <c r="K1179" s="34"/>
      <c r="N1179" s="30" t="str">
        <f>IF(J1179='Drop-downs'!$C$12,'Base de dados'!K1179-'Base de dados'!H1179,"")</f>
        <v/>
      </c>
      <c r="O1179" s="32"/>
      <c r="P1179" s="30" t="str">
        <f>IF(J1179='Drop-downs'!$C$13,'Base de dados'!O1179-'Base de dados'!H1179,"")</f>
        <v/>
      </c>
    </row>
    <row r="1180" spans="1:16" ht="12">
      <c r="A1180" s="6">
        <v>1177</v>
      </c>
      <c r="G1180" s="32"/>
      <c r="H1180" s="32"/>
      <c r="K1180" s="34"/>
      <c r="N1180" s="30" t="str">
        <f>IF(J1180='Drop-downs'!$C$12,'Base de dados'!K1180-'Base de dados'!H1180,"")</f>
        <v/>
      </c>
      <c r="O1180" s="32"/>
      <c r="P1180" s="30" t="str">
        <f>IF(J1180='Drop-downs'!$C$13,'Base de dados'!O1180-'Base de dados'!H1180,"")</f>
        <v/>
      </c>
    </row>
    <row r="1181" spans="1:16" ht="12">
      <c r="A1181" s="6">
        <v>1178</v>
      </c>
      <c r="G1181" s="32"/>
      <c r="H1181" s="32"/>
      <c r="K1181" s="34"/>
      <c r="N1181" s="30" t="str">
        <f>IF(J1181='Drop-downs'!$C$12,'Base de dados'!K1181-'Base de dados'!H1181,"")</f>
        <v/>
      </c>
      <c r="O1181" s="32"/>
      <c r="P1181" s="30" t="str">
        <f>IF(J1181='Drop-downs'!$C$13,'Base de dados'!O1181-'Base de dados'!H1181,"")</f>
        <v/>
      </c>
    </row>
    <row r="1182" spans="1:16" ht="12">
      <c r="A1182" s="6">
        <v>1179</v>
      </c>
      <c r="G1182" s="32"/>
      <c r="H1182" s="32"/>
      <c r="K1182" s="34"/>
      <c r="N1182" s="30" t="str">
        <f>IF(J1182='Drop-downs'!$C$12,'Base de dados'!K1182-'Base de dados'!H1182,"")</f>
        <v/>
      </c>
      <c r="O1182" s="32"/>
      <c r="P1182" s="30" t="str">
        <f>IF(J1182='Drop-downs'!$C$13,'Base de dados'!O1182-'Base de dados'!H1182,"")</f>
        <v/>
      </c>
    </row>
    <row r="1183" spans="1:16" ht="12">
      <c r="A1183" s="6">
        <v>1180</v>
      </c>
      <c r="G1183" s="32"/>
      <c r="H1183" s="32"/>
      <c r="K1183" s="34"/>
      <c r="N1183" s="30" t="str">
        <f>IF(J1183='Drop-downs'!$C$12,'Base de dados'!K1183-'Base de dados'!H1183,"")</f>
        <v/>
      </c>
      <c r="O1183" s="32"/>
      <c r="P1183" s="30" t="str">
        <f>IF(J1183='Drop-downs'!$C$13,'Base de dados'!O1183-'Base de dados'!H1183,"")</f>
        <v/>
      </c>
    </row>
    <row r="1184" spans="1:16" ht="12">
      <c r="A1184" s="6">
        <v>1181</v>
      </c>
      <c r="G1184" s="32"/>
      <c r="H1184" s="32"/>
      <c r="K1184" s="34"/>
      <c r="N1184" s="30" t="str">
        <f>IF(J1184='Drop-downs'!$C$12,'Base de dados'!K1184-'Base de dados'!H1184,"")</f>
        <v/>
      </c>
      <c r="O1184" s="32"/>
      <c r="P1184" s="30" t="str">
        <f>IF(J1184='Drop-downs'!$C$13,'Base de dados'!O1184-'Base de dados'!H1184,"")</f>
        <v/>
      </c>
    </row>
    <row r="1185" spans="1:16" ht="12">
      <c r="A1185" s="6">
        <v>1182</v>
      </c>
      <c r="G1185" s="32"/>
      <c r="H1185" s="32"/>
      <c r="K1185" s="34"/>
      <c r="N1185" s="30" t="str">
        <f>IF(J1185='Drop-downs'!$C$12,'Base de dados'!K1185-'Base de dados'!H1185,"")</f>
        <v/>
      </c>
      <c r="O1185" s="32"/>
      <c r="P1185" s="30" t="str">
        <f>IF(J1185='Drop-downs'!$C$13,'Base de dados'!O1185-'Base de dados'!H1185,"")</f>
        <v/>
      </c>
    </row>
    <row r="1186" spans="1:16" ht="12">
      <c r="A1186" s="6">
        <v>1183</v>
      </c>
      <c r="G1186" s="32"/>
      <c r="H1186" s="32"/>
      <c r="K1186" s="34"/>
      <c r="N1186" s="30" t="str">
        <f>IF(J1186='Drop-downs'!$C$12,'Base de dados'!K1186-'Base de dados'!H1186,"")</f>
        <v/>
      </c>
      <c r="O1186" s="32"/>
      <c r="P1186" s="30" t="str">
        <f>IF(J1186='Drop-downs'!$C$13,'Base de dados'!O1186-'Base de dados'!H1186,"")</f>
        <v/>
      </c>
    </row>
    <row r="1187" spans="1:16" ht="12">
      <c r="A1187" s="6">
        <v>1184</v>
      </c>
      <c r="G1187" s="32"/>
      <c r="H1187" s="32"/>
      <c r="K1187" s="34"/>
      <c r="N1187" s="30" t="str">
        <f>IF(J1187='Drop-downs'!$C$12,'Base de dados'!K1187-'Base de dados'!H1187,"")</f>
        <v/>
      </c>
      <c r="O1187" s="32"/>
      <c r="P1187" s="30" t="str">
        <f>IF(J1187='Drop-downs'!$C$13,'Base de dados'!O1187-'Base de dados'!H1187,"")</f>
        <v/>
      </c>
    </row>
    <row r="1188" spans="1:16" ht="12">
      <c r="A1188" s="6">
        <v>1185</v>
      </c>
      <c r="G1188" s="32"/>
      <c r="H1188" s="32"/>
      <c r="K1188" s="34"/>
      <c r="N1188" s="30" t="str">
        <f>IF(J1188='Drop-downs'!$C$12,'Base de dados'!K1188-'Base de dados'!H1188,"")</f>
        <v/>
      </c>
      <c r="O1188" s="32"/>
      <c r="P1188" s="30" t="str">
        <f>IF(J1188='Drop-downs'!$C$13,'Base de dados'!O1188-'Base de dados'!H1188,"")</f>
        <v/>
      </c>
    </row>
    <row r="1189" spans="1:16" ht="12">
      <c r="A1189" s="6">
        <v>1186</v>
      </c>
      <c r="G1189" s="32"/>
      <c r="H1189" s="32"/>
      <c r="K1189" s="34"/>
      <c r="N1189" s="30" t="str">
        <f>IF(J1189='Drop-downs'!$C$12,'Base de dados'!K1189-'Base de dados'!H1189,"")</f>
        <v/>
      </c>
      <c r="O1189" s="32"/>
      <c r="P1189" s="30" t="str">
        <f>IF(J1189='Drop-downs'!$C$13,'Base de dados'!O1189-'Base de dados'!H1189,"")</f>
        <v/>
      </c>
    </row>
    <row r="1190" spans="1:16" ht="12">
      <c r="A1190" s="6">
        <v>1187</v>
      </c>
      <c r="G1190" s="32"/>
      <c r="H1190" s="32"/>
      <c r="K1190" s="34"/>
      <c r="N1190" s="30" t="str">
        <f>IF(J1190='Drop-downs'!$C$12,'Base de dados'!K1190-'Base de dados'!H1190,"")</f>
        <v/>
      </c>
      <c r="O1190" s="32"/>
      <c r="P1190" s="30" t="str">
        <f>IF(J1190='Drop-downs'!$C$13,'Base de dados'!O1190-'Base de dados'!H1190,"")</f>
        <v/>
      </c>
    </row>
    <row r="1191" spans="1:16" ht="12">
      <c r="A1191" s="6">
        <v>1188</v>
      </c>
      <c r="G1191" s="32"/>
      <c r="H1191" s="32"/>
      <c r="K1191" s="34"/>
      <c r="N1191" s="30" t="str">
        <f>IF(J1191='Drop-downs'!$C$12,'Base de dados'!K1191-'Base de dados'!H1191,"")</f>
        <v/>
      </c>
      <c r="O1191" s="32"/>
      <c r="P1191" s="30" t="str">
        <f>IF(J1191='Drop-downs'!$C$13,'Base de dados'!O1191-'Base de dados'!H1191,"")</f>
        <v/>
      </c>
    </row>
    <row r="1192" spans="1:16" ht="12">
      <c r="A1192" s="6">
        <v>1189</v>
      </c>
      <c r="G1192" s="32"/>
      <c r="H1192" s="32"/>
      <c r="K1192" s="34"/>
      <c r="N1192" s="30" t="str">
        <f>IF(J1192='Drop-downs'!$C$12,'Base de dados'!K1192-'Base de dados'!H1192,"")</f>
        <v/>
      </c>
      <c r="O1192" s="32"/>
      <c r="P1192" s="30" t="str">
        <f>IF(J1192='Drop-downs'!$C$13,'Base de dados'!O1192-'Base de dados'!H1192,"")</f>
        <v/>
      </c>
    </row>
    <row r="1193" spans="1:16" ht="12">
      <c r="A1193" s="6">
        <v>1190</v>
      </c>
      <c r="G1193" s="32"/>
      <c r="H1193" s="32"/>
      <c r="K1193" s="34"/>
      <c r="N1193" s="30" t="str">
        <f>IF(J1193='Drop-downs'!$C$12,'Base de dados'!K1193-'Base de dados'!H1193,"")</f>
        <v/>
      </c>
      <c r="O1193" s="32"/>
      <c r="P1193" s="30" t="str">
        <f>IF(J1193='Drop-downs'!$C$13,'Base de dados'!O1193-'Base de dados'!H1193,"")</f>
        <v/>
      </c>
    </row>
    <row r="1194" spans="1:16" ht="12">
      <c r="A1194" s="6">
        <v>1191</v>
      </c>
      <c r="G1194" s="32"/>
      <c r="H1194" s="32"/>
      <c r="K1194" s="34"/>
      <c r="N1194" s="30" t="str">
        <f>IF(J1194='Drop-downs'!$C$12,'Base de dados'!K1194-'Base de dados'!H1194,"")</f>
        <v/>
      </c>
      <c r="O1194" s="32"/>
      <c r="P1194" s="30" t="str">
        <f>IF(J1194='Drop-downs'!$C$13,'Base de dados'!O1194-'Base de dados'!H1194,"")</f>
        <v/>
      </c>
    </row>
    <row r="1195" spans="1:16" ht="12">
      <c r="A1195" s="6">
        <v>1192</v>
      </c>
      <c r="G1195" s="32"/>
      <c r="H1195" s="32"/>
      <c r="K1195" s="34"/>
      <c r="N1195" s="30" t="str">
        <f>IF(J1195='Drop-downs'!$C$12,'Base de dados'!K1195-'Base de dados'!H1195,"")</f>
        <v/>
      </c>
      <c r="O1195" s="32"/>
      <c r="P1195" s="30" t="str">
        <f>IF(J1195='Drop-downs'!$C$13,'Base de dados'!O1195-'Base de dados'!H1195,"")</f>
        <v/>
      </c>
    </row>
    <row r="1196" spans="1:16" ht="12">
      <c r="A1196" s="6">
        <v>1193</v>
      </c>
      <c r="G1196" s="32"/>
      <c r="H1196" s="32"/>
      <c r="K1196" s="34"/>
      <c r="N1196" s="30" t="str">
        <f>IF(J1196='Drop-downs'!$C$12,'Base de dados'!K1196-'Base de dados'!H1196,"")</f>
        <v/>
      </c>
      <c r="O1196" s="32"/>
      <c r="P1196" s="30" t="str">
        <f>IF(J1196='Drop-downs'!$C$13,'Base de dados'!O1196-'Base de dados'!H1196,"")</f>
        <v/>
      </c>
    </row>
    <row r="1197" spans="1:16" ht="12">
      <c r="A1197" s="6">
        <v>1194</v>
      </c>
      <c r="G1197" s="32"/>
      <c r="H1197" s="32"/>
      <c r="K1197" s="34"/>
      <c r="N1197" s="30" t="str">
        <f>IF(J1197='Drop-downs'!$C$12,'Base de dados'!K1197-'Base de dados'!H1197,"")</f>
        <v/>
      </c>
      <c r="O1197" s="32"/>
      <c r="P1197" s="30" t="str">
        <f>IF(J1197='Drop-downs'!$C$13,'Base de dados'!O1197-'Base de dados'!H1197,"")</f>
        <v/>
      </c>
    </row>
    <row r="1198" spans="1:16" ht="12">
      <c r="A1198" s="6">
        <v>1195</v>
      </c>
      <c r="G1198" s="32"/>
      <c r="H1198" s="32"/>
      <c r="K1198" s="34"/>
      <c r="N1198" s="30" t="str">
        <f>IF(J1198='Drop-downs'!$C$12,'Base de dados'!K1198-'Base de dados'!H1198,"")</f>
        <v/>
      </c>
      <c r="O1198" s="32"/>
      <c r="P1198" s="30" t="str">
        <f>IF(J1198='Drop-downs'!$C$13,'Base de dados'!O1198-'Base de dados'!H1198,"")</f>
        <v/>
      </c>
    </row>
    <row r="1199" spans="1:16" ht="12">
      <c r="A1199" s="6">
        <v>1196</v>
      </c>
      <c r="G1199" s="32"/>
      <c r="H1199" s="32"/>
      <c r="K1199" s="34"/>
      <c r="N1199" s="30" t="str">
        <f>IF(J1199='Drop-downs'!$C$12,'Base de dados'!K1199-'Base de dados'!H1199,"")</f>
        <v/>
      </c>
      <c r="O1199" s="32"/>
      <c r="P1199" s="30" t="str">
        <f>IF(J1199='Drop-downs'!$C$13,'Base de dados'!O1199-'Base de dados'!H1199,"")</f>
        <v/>
      </c>
    </row>
    <row r="1200" spans="1:16" ht="12">
      <c r="A1200" s="6">
        <v>1197</v>
      </c>
      <c r="G1200" s="32"/>
      <c r="H1200" s="32"/>
      <c r="K1200" s="34"/>
      <c r="N1200" s="30" t="str">
        <f>IF(J1200='Drop-downs'!$C$12,'Base de dados'!K1200-'Base de dados'!H1200,"")</f>
        <v/>
      </c>
      <c r="O1200" s="32"/>
      <c r="P1200" s="30" t="str">
        <f>IF(J1200='Drop-downs'!$C$13,'Base de dados'!O1200-'Base de dados'!H1200,"")</f>
        <v/>
      </c>
    </row>
    <row r="1201" spans="1:16" ht="12">
      <c r="A1201" s="6">
        <v>1198</v>
      </c>
      <c r="G1201" s="32"/>
      <c r="H1201" s="32"/>
      <c r="K1201" s="34"/>
      <c r="N1201" s="30" t="str">
        <f>IF(J1201='Drop-downs'!$C$12,'Base de dados'!K1201-'Base de dados'!H1201,"")</f>
        <v/>
      </c>
      <c r="O1201" s="32"/>
      <c r="P1201" s="30" t="str">
        <f>IF(J1201='Drop-downs'!$C$13,'Base de dados'!O1201-'Base de dados'!H1201,"")</f>
        <v/>
      </c>
    </row>
    <row r="1202" spans="1:16" ht="12">
      <c r="A1202" s="6">
        <v>1199</v>
      </c>
      <c r="G1202" s="32"/>
      <c r="H1202" s="32"/>
      <c r="K1202" s="34"/>
      <c r="N1202" s="30" t="str">
        <f>IF(J1202='Drop-downs'!$C$12,'Base de dados'!K1202-'Base de dados'!H1202,"")</f>
        <v/>
      </c>
      <c r="O1202" s="32"/>
      <c r="P1202" s="30" t="str">
        <f>IF(J1202='Drop-downs'!$C$13,'Base de dados'!O1202-'Base de dados'!H1202,"")</f>
        <v/>
      </c>
    </row>
    <row r="1203" spans="1:16" ht="12">
      <c r="A1203" s="6">
        <v>1200</v>
      </c>
      <c r="G1203" s="32"/>
      <c r="H1203" s="32"/>
      <c r="K1203" s="34"/>
      <c r="N1203" s="30" t="str">
        <f>IF(J1203='Drop-downs'!$C$12,'Base de dados'!K1203-'Base de dados'!H1203,"")</f>
        <v/>
      </c>
      <c r="O1203" s="32"/>
      <c r="P1203" s="30" t="str">
        <f>IF(J1203='Drop-downs'!$C$13,'Base de dados'!O1203-'Base de dados'!H1203,"")</f>
        <v/>
      </c>
    </row>
    <row r="1204" spans="1:16" ht="12">
      <c r="A1204" s="6">
        <v>1201</v>
      </c>
      <c r="G1204" s="32"/>
      <c r="H1204" s="32"/>
      <c r="K1204" s="34"/>
      <c r="N1204" s="30" t="str">
        <f>IF(J1204='Drop-downs'!$C$12,'Base de dados'!K1204-'Base de dados'!H1204,"")</f>
        <v/>
      </c>
      <c r="O1204" s="32"/>
      <c r="P1204" s="30" t="str">
        <f>IF(J1204='Drop-downs'!$C$13,'Base de dados'!O1204-'Base de dados'!H1204,"")</f>
        <v/>
      </c>
    </row>
    <row r="1205" spans="1:16" ht="12">
      <c r="A1205" s="6">
        <v>1202</v>
      </c>
      <c r="G1205" s="32"/>
      <c r="H1205" s="32"/>
      <c r="K1205" s="34"/>
      <c r="N1205" s="30" t="str">
        <f>IF(J1205='Drop-downs'!$C$12,'Base de dados'!K1205-'Base de dados'!H1205,"")</f>
        <v/>
      </c>
      <c r="O1205" s="32"/>
      <c r="P1205" s="30" t="str">
        <f>IF(J1205='Drop-downs'!$C$13,'Base de dados'!O1205-'Base de dados'!H1205,"")</f>
        <v/>
      </c>
    </row>
    <row r="1206" spans="1:16" ht="12">
      <c r="A1206" s="6">
        <v>1203</v>
      </c>
      <c r="G1206" s="32"/>
      <c r="H1206" s="32"/>
      <c r="K1206" s="34"/>
      <c r="N1206" s="30" t="str">
        <f>IF(J1206='Drop-downs'!$C$12,'Base de dados'!K1206-'Base de dados'!H1206,"")</f>
        <v/>
      </c>
      <c r="O1206" s="32"/>
      <c r="P1206" s="30" t="str">
        <f>IF(J1206='Drop-downs'!$C$13,'Base de dados'!O1206-'Base de dados'!H1206,"")</f>
        <v/>
      </c>
    </row>
    <row r="1207" spans="1:16" ht="12">
      <c r="A1207" s="6">
        <v>1204</v>
      </c>
      <c r="G1207" s="32"/>
      <c r="H1207" s="32"/>
      <c r="K1207" s="34"/>
      <c r="N1207" s="30" t="str">
        <f>IF(J1207='Drop-downs'!$C$12,'Base de dados'!K1207-'Base de dados'!H1207,"")</f>
        <v/>
      </c>
      <c r="O1207" s="32"/>
      <c r="P1207" s="30" t="str">
        <f>IF(J1207='Drop-downs'!$C$13,'Base de dados'!O1207-'Base de dados'!H1207,"")</f>
        <v/>
      </c>
    </row>
    <row r="1208" spans="1:16" ht="12">
      <c r="A1208" s="6">
        <v>1205</v>
      </c>
      <c r="G1208" s="32"/>
      <c r="H1208" s="32"/>
      <c r="K1208" s="34"/>
      <c r="N1208" s="30" t="str">
        <f>IF(J1208='Drop-downs'!$C$12,'Base de dados'!K1208-'Base de dados'!H1208,"")</f>
        <v/>
      </c>
      <c r="O1208" s="32"/>
      <c r="P1208" s="30" t="str">
        <f>IF(J1208='Drop-downs'!$C$13,'Base de dados'!O1208-'Base de dados'!H1208,"")</f>
        <v/>
      </c>
    </row>
    <row r="1209" spans="1:16" ht="12">
      <c r="A1209" s="6">
        <v>1206</v>
      </c>
      <c r="G1209" s="32"/>
      <c r="H1209" s="32"/>
      <c r="K1209" s="34"/>
      <c r="N1209" s="30" t="str">
        <f>IF(J1209='Drop-downs'!$C$12,'Base de dados'!K1209-'Base de dados'!H1209,"")</f>
        <v/>
      </c>
      <c r="O1209" s="32"/>
      <c r="P1209" s="30" t="str">
        <f>IF(J1209='Drop-downs'!$C$13,'Base de dados'!O1209-'Base de dados'!H1209,"")</f>
        <v/>
      </c>
    </row>
    <row r="1210" spans="1:16" ht="12">
      <c r="A1210" s="6">
        <v>1207</v>
      </c>
      <c r="G1210" s="32"/>
      <c r="H1210" s="32"/>
      <c r="K1210" s="34"/>
      <c r="N1210" s="30" t="str">
        <f>IF(J1210='Drop-downs'!$C$12,'Base de dados'!K1210-'Base de dados'!H1210,"")</f>
        <v/>
      </c>
      <c r="O1210" s="32"/>
      <c r="P1210" s="30" t="str">
        <f>IF(J1210='Drop-downs'!$C$13,'Base de dados'!O1210-'Base de dados'!H1210,"")</f>
        <v/>
      </c>
    </row>
    <row r="1211" spans="1:16" ht="12">
      <c r="A1211" s="6">
        <v>1208</v>
      </c>
      <c r="G1211" s="32"/>
      <c r="H1211" s="32"/>
      <c r="K1211" s="34"/>
      <c r="N1211" s="30" t="str">
        <f>IF(J1211='Drop-downs'!$C$12,'Base de dados'!K1211-'Base de dados'!H1211,"")</f>
        <v/>
      </c>
      <c r="O1211" s="32"/>
      <c r="P1211" s="30" t="str">
        <f>IF(J1211='Drop-downs'!$C$13,'Base de dados'!O1211-'Base de dados'!H1211,"")</f>
        <v/>
      </c>
    </row>
    <row r="1212" spans="1:16" ht="12">
      <c r="A1212" s="6">
        <v>1209</v>
      </c>
      <c r="G1212" s="32"/>
      <c r="H1212" s="32"/>
      <c r="K1212" s="34"/>
      <c r="N1212" s="30" t="str">
        <f>IF(J1212='Drop-downs'!$C$12,'Base de dados'!K1212-'Base de dados'!H1212,"")</f>
        <v/>
      </c>
      <c r="O1212" s="32"/>
      <c r="P1212" s="30" t="str">
        <f>IF(J1212='Drop-downs'!$C$13,'Base de dados'!O1212-'Base de dados'!H1212,"")</f>
        <v/>
      </c>
    </row>
    <row r="1213" spans="1:16" ht="12">
      <c r="A1213" s="6">
        <v>1210</v>
      </c>
      <c r="G1213" s="32"/>
      <c r="H1213" s="32"/>
      <c r="K1213" s="34"/>
      <c r="N1213" s="30" t="str">
        <f>IF(J1213='Drop-downs'!$C$12,'Base de dados'!K1213-'Base de dados'!H1213,"")</f>
        <v/>
      </c>
      <c r="O1213" s="32"/>
      <c r="P1213" s="30" t="str">
        <f>IF(J1213='Drop-downs'!$C$13,'Base de dados'!O1213-'Base de dados'!H1213,"")</f>
        <v/>
      </c>
    </row>
    <row r="1214" spans="1:16" ht="12">
      <c r="A1214" s="6">
        <v>1211</v>
      </c>
      <c r="G1214" s="32"/>
      <c r="H1214" s="32"/>
      <c r="K1214" s="34"/>
      <c r="N1214" s="30" t="str">
        <f>IF(J1214='Drop-downs'!$C$12,'Base de dados'!K1214-'Base de dados'!H1214,"")</f>
        <v/>
      </c>
      <c r="O1214" s="32"/>
      <c r="P1214" s="30" t="str">
        <f>IF(J1214='Drop-downs'!$C$13,'Base de dados'!O1214-'Base de dados'!H1214,"")</f>
        <v/>
      </c>
    </row>
    <row r="1215" spans="1:16" ht="12">
      <c r="A1215" s="6">
        <v>1212</v>
      </c>
      <c r="G1215" s="32"/>
      <c r="H1215" s="32"/>
      <c r="K1215" s="34"/>
      <c r="N1215" s="30" t="str">
        <f>IF(J1215='Drop-downs'!$C$12,'Base de dados'!K1215-'Base de dados'!H1215,"")</f>
        <v/>
      </c>
      <c r="O1215" s="32"/>
      <c r="P1215" s="30" t="str">
        <f>IF(J1215='Drop-downs'!$C$13,'Base de dados'!O1215-'Base de dados'!H1215,"")</f>
        <v/>
      </c>
    </row>
    <row r="1216" spans="1:16" ht="12">
      <c r="A1216" s="6">
        <v>1213</v>
      </c>
      <c r="G1216" s="32"/>
      <c r="H1216" s="32"/>
      <c r="K1216" s="34"/>
      <c r="N1216" s="30" t="str">
        <f>IF(J1216='Drop-downs'!$C$12,'Base de dados'!K1216-'Base de dados'!H1216,"")</f>
        <v/>
      </c>
      <c r="O1216" s="32"/>
      <c r="P1216" s="30" t="str">
        <f>IF(J1216='Drop-downs'!$C$13,'Base de dados'!O1216-'Base de dados'!H1216,"")</f>
        <v/>
      </c>
    </row>
    <row r="1217" spans="1:16" ht="12">
      <c r="A1217" s="6">
        <v>1214</v>
      </c>
      <c r="G1217" s="32"/>
      <c r="H1217" s="32"/>
      <c r="K1217" s="34"/>
      <c r="N1217" s="30" t="str">
        <f>IF(J1217='Drop-downs'!$C$12,'Base de dados'!K1217-'Base de dados'!H1217,"")</f>
        <v/>
      </c>
      <c r="O1217" s="32"/>
      <c r="P1217" s="30" t="str">
        <f>IF(J1217='Drop-downs'!$C$13,'Base de dados'!O1217-'Base de dados'!H1217,"")</f>
        <v/>
      </c>
    </row>
    <row r="1218" spans="1:16" ht="12">
      <c r="A1218" s="6">
        <v>1215</v>
      </c>
      <c r="G1218" s="32"/>
      <c r="H1218" s="32"/>
      <c r="K1218" s="34"/>
      <c r="N1218" s="30" t="str">
        <f>IF(J1218='Drop-downs'!$C$12,'Base de dados'!K1218-'Base de dados'!H1218,"")</f>
        <v/>
      </c>
      <c r="O1218" s="32"/>
      <c r="P1218" s="30" t="str">
        <f>IF(J1218='Drop-downs'!$C$13,'Base de dados'!O1218-'Base de dados'!H1218,"")</f>
        <v/>
      </c>
    </row>
    <row r="1219" spans="1:16" ht="12">
      <c r="A1219" s="6">
        <v>1216</v>
      </c>
      <c r="G1219" s="32"/>
      <c r="H1219" s="32"/>
      <c r="K1219" s="34"/>
      <c r="N1219" s="30" t="str">
        <f>IF(J1219='Drop-downs'!$C$12,'Base de dados'!K1219-'Base de dados'!H1219,"")</f>
        <v/>
      </c>
      <c r="O1219" s="32"/>
      <c r="P1219" s="30" t="str">
        <f>IF(J1219='Drop-downs'!$C$13,'Base de dados'!O1219-'Base de dados'!H1219,"")</f>
        <v/>
      </c>
    </row>
    <row r="1220" spans="1:16" ht="12">
      <c r="A1220" s="6">
        <v>1217</v>
      </c>
      <c r="G1220" s="32"/>
      <c r="H1220" s="32"/>
      <c r="K1220" s="34"/>
      <c r="N1220" s="30" t="str">
        <f>IF(J1220='Drop-downs'!$C$12,'Base de dados'!K1220-'Base de dados'!H1220,"")</f>
        <v/>
      </c>
      <c r="O1220" s="32"/>
      <c r="P1220" s="30" t="str">
        <f>IF(J1220='Drop-downs'!$C$13,'Base de dados'!O1220-'Base de dados'!H1220,"")</f>
        <v/>
      </c>
    </row>
    <row r="1221" spans="1:16" ht="12">
      <c r="A1221" s="6">
        <v>1218</v>
      </c>
      <c r="G1221" s="32"/>
      <c r="H1221" s="32"/>
      <c r="K1221" s="34"/>
      <c r="N1221" s="30" t="str">
        <f>IF(J1221='Drop-downs'!$C$12,'Base de dados'!K1221-'Base de dados'!H1221,"")</f>
        <v/>
      </c>
      <c r="O1221" s="32"/>
      <c r="P1221" s="30" t="str">
        <f>IF(J1221='Drop-downs'!$C$13,'Base de dados'!O1221-'Base de dados'!H1221,"")</f>
        <v/>
      </c>
    </row>
    <row r="1222" spans="1:16" ht="12">
      <c r="A1222" s="6">
        <v>1219</v>
      </c>
      <c r="G1222" s="32"/>
      <c r="H1222" s="32"/>
      <c r="K1222" s="34"/>
      <c r="N1222" s="30" t="str">
        <f>IF(J1222='Drop-downs'!$C$12,'Base de dados'!K1222-'Base de dados'!H1222,"")</f>
        <v/>
      </c>
      <c r="O1222" s="32"/>
      <c r="P1222" s="30" t="str">
        <f>IF(J1222='Drop-downs'!$C$13,'Base de dados'!O1222-'Base de dados'!H1222,"")</f>
        <v/>
      </c>
    </row>
    <row r="1223" spans="1:16" ht="12">
      <c r="A1223" s="6">
        <v>1220</v>
      </c>
      <c r="G1223" s="32"/>
      <c r="H1223" s="32"/>
      <c r="K1223" s="34"/>
      <c r="N1223" s="30" t="str">
        <f>IF(J1223='Drop-downs'!$C$12,'Base de dados'!K1223-'Base de dados'!H1223,"")</f>
        <v/>
      </c>
      <c r="O1223" s="32"/>
      <c r="P1223" s="30" t="str">
        <f>IF(J1223='Drop-downs'!$C$13,'Base de dados'!O1223-'Base de dados'!H1223,"")</f>
        <v/>
      </c>
    </row>
    <row r="1224" spans="1:16" ht="12">
      <c r="A1224" s="6">
        <v>1221</v>
      </c>
      <c r="G1224" s="32"/>
      <c r="H1224" s="32"/>
      <c r="K1224" s="34"/>
      <c r="N1224" s="30" t="str">
        <f>IF(J1224='Drop-downs'!$C$12,'Base de dados'!K1224-'Base de dados'!H1224,"")</f>
        <v/>
      </c>
      <c r="O1224" s="32"/>
      <c r="P1224" s="30" t="str">
        <f>IF(J1224='Drop-downs'!$C$13,'Base de dados'!O1224-'Base de dados'!H1224,"")</f>
        <v/>
      </c>
    </row>
    <row r="1225" spans="1:16" ht="12">
      <c r="A1225" s="6">
        <v>1222</v>
      </c>
      <c r="G1225" s="32"/>
      <c r="H1225" s="32"/>
      <c r="K1225" s="34"/>
      <c r="N1225" s="30" t="str">
        <f>IF(J1225='Drop-downs'!$C$12,'Base de dados'!K1225-'Base de dados'!H1225,"")</f>
        <v/>
      </c>
      <c r="O1225" s="32"/>
      <c r="P1225" s="30" t="str">
        <f>IF(J1225='Drop-downs'!$C$13,'Base de dados'!O1225-'Base de dados'!H1225,"")</f>
        <v/>
      </c>
    </row>
    <row r="1226" spans="1:16" ht="12">
      <c r="A1226" s="6">
        <v>1223</v>
      </c>
      <c r="G1226" s="32"/>
      <c r="H1226" s="32"/>
      <c r="K1226" s="34"/>
      <c r="N1226" s="30" t="str">
        <f>IF(J1226='Drop-downs'!$C$12,'Base de dados'!K1226-'Base de dados'!H1226,"")</f>
        <v/>
      </c>
      <c r="O1226" s="32"/>
      <c r="P1226" s="30" t="str">
        <f>IF(J1226='Drop-downs'!$C$13,'Base de dados'!O1226-'Base de dados'!H1226,"")</f>
        <v/>
      </c>
    </row>
    <row r="1227" spans="1:16" ht="12">
      <c r="A1227" s="6">
        <v>1224</v>
      </c>
      <c r="G1227" s="32"/>
      <c r="H1227" s="32"/>
      <c r="K1227" s="34"/>
      <c r="N1227" s="30" t="str">
        <f>IF(J1227='Drop-downs'!$C$12,'Base de dados'!K1227-'Base de dados'!H1227,"")</f>
        <v/>
      </c>
      <c r="O1227" s="32"/>
      <c r="P1227" s="30" t="str">
        <f>IF(J1227='Drop-downs'!$C$13,'Base de dados'!O1227-'Base de dados'!H1227,"")</f>
        <v/>
      </c>
    </row>
    <row r="1228" spans="1:16" ht="12">
      <c r="A1228" s="6">
        <v>1225</v>
      </c>
      <c r="G1228" s="32"/>
      <c r="H1228" s="32"/>
      <c r="K1228" s="34"/>
      <c r="N1228" s="30" t="str">
        <f>IF(J1228='Drop-downs'!$C$12,'Base de dados'!K1228-'Base de dados'!H1228,"")</f>
        <v/>
      </c>
      <c r="O1228" s="32"/>
      <c r="P1228" s="30" t="str">
        <f>IF(J1228='Drop-downs'!$C$13,'Base de dados'!O1228-'Base de dados'!H1228,"")</f>
        <v/>
      </c>
    </row>
    <row r="1229" spans="1:16" ht="12">
      <c r="A1229" s="6">
        <v>1226</v>
      </c>
      <c r="G1229" s="32"/>
      <c r="H1229" s="32"/>
      <c r="K1229" s="34"/>
      <c r="N1229" s="30" t="str">
        <f>IF(J1229='Drop-downs'!$C$12,'Base de dados'!K1229-'Base de dados'!H1229,"")</f>
        <v/>
      </c>
      <c r="O1229" s="32"/>
      <c r="P1229" s="30" t="str">
        <f>IF(J1229='Drop-downs'!$C$13,'Base de dados'!O1229-'Base de dados'!H1229,"")</f>
        <v/>
      </c>
    </row>
    <row r="1230" spans="1:16" ht="12">
      <c r="A1230" s="6">
        <v>1227</v>
      </c>
      <c r="G1230" s="32"/>
      <c r="H1230" s="32"/>
      <c r="K1230" s="34"/>
      <c r="N1230" s="30" t="str">
        <f>IF(J1230='Drop-downs'!$C$12,'Base de dados'!K1230-'Base de dados'!H1230,"")</f>
        <v/>
      </c>
      <c r="O1230" s="32"/>
      <c r="P1230" s="30" t="str">
        <f>IF(J1230='Drop-downs'!$C$13,'Base de dados'!O1230-'Base de dados'!H1230,"")</f>
        <v/>
      </c>
    </row>
    <row r="1231" spans="1:16" ht="12">
      <c r="A1231" s="6">
        <v>1228</v>
      </c>
      <c r="G1231" s="32"/>
      <c r="H1231" s="32"/>
      <c r="K1231" s="34"/>
      <c r="N1231" s="30" t="str">
        <f>IF(J1231='Drop-downs'!$C$12,'Base de dados'!K1231-'Base de dados'!H1231,"")</f>
        <v/>
      </c>
      <c r="O1231" s="32"/>
      <c r="P1231" s="30" t="str">
        <f>IF(J1231='Drop-downs'!$C$13,'Base de dados'!O1231-'Base de dados'!H1231,"")</f>
        <v/>
      </c>
    </row>
    <row r="1232" spans="1:16" ht="12">
      <c r="A1232" s="6">
        <v>1229</v>
      </c>
      <c r="G1232" s="32"/>
      <c r="H1232" s="32"/>
      <c r="K1232" s="34"/>
      <c r="N1232" s="30" t="str">
        <f>IF(J1232='Drop-downs'!$C$12,'Base de dados'!K1232-'Base de dados'!H1232,"")</f>
        <v/>
      </c>
      <c r="O1232" s="32"/>
      <c r="P1232" s="30" t="str">
        <f>IF(J1232='Drop-downs'!$C$13,'Base de dados'!O1232-'Base de dados'!H1232,"")</f>
        <v/>
      </c>
    </row>
    <row r="1233" spans="1:16" ht="12">
      <c r="A1233" s="6">
        <v>1230</v>
      </c>
      <c r="G1233" s="32"/>
      <c r="H1233" s="32"/>
      <c r="K1233" s="34"/>
      <c r="N1233" s="30" t="str">
        <f>IF(J1233='Drop-downs'!$C$12,'Base de dados'!K1233-'Base de dados'!H1233,"")</f>
        <v/>
      </c>
      <c r="O1233" s="32"/>
      <c r="P1233" s="30" t="str">
        <f>IF(J1233='Drop-downs'!$C$13,'Base de dados'!O1233-'Base de dados'!H1233,"")</f>
        <v/>
      </c>
    </row>
    <row r="1234" spans="1:16" ht="12">
      <c r="A1234" s="6">
        <v>1231</v>
      </c>
      <c r="G1234" s="32"/>
      <c r="H1234" s="32"/>
      <c r="K1234" s="34"/>
      <c r="N1234" s="30" t="str">
        <f>IF(J1234='Drop-downs'!$C$12,'Base de dados'!K1234-'Base de dados'!H1234,"")</f>
        <v/>
      </c>
      <c r="O1234" s="32"/>
      <c r="P1234" s="30" t="str">
        <f>IF(J1234='Drop-downs'!$C$13,'Base de dados'!O1234-'Base de dados'!H1234,"")</f>
        <v/>
      </c>
    </row>
    <row r="1235" spans="1:16" ht="12">
      <c r="A1235" s="6">
        <v>1232</v>
      </c>
      <c r="G1235" s="32"/>
      <c r="H1235" s="32"/>
      <c r="K1235" s="34"/>
      <c r="N1235" s="30" t="str">
        <f>IF(J1235='Drop-downs'!$C$12,'Base de dados'!K1235-'Base de dados'!H1235,"")</f>
        <v/>
      </c>
      <c r="O1235" s="32"/>
      <c r="P1235" s="30" t="str">
        <f>IF(J1235='Drop-downs'!$C$13,'Base de dados'!O1235-'Base de dados'!H1235,"")</f>
        <v/>
      </c>
    </row>
    <row r="1236" spans="1:16" ht="12">
      <c r="A1236" s="6">
        <v>1233</v>
      </c>
      <c r="G1236" s="32"/>
      <c r="H1236" s="32"/>
      <c r="K1236" s="34"/>
      <c r="N1236" s="30" t="str">
        <f>IF(J1236='Drop-downs'!$C$12,'Base de dados'!K1236-'Base de dados'!H1236,"")</f>
        <v/>
      </c>
      <c r="O1236" s="32"/>
      <c r="P1236" s="30" t="str">
        <f>IF(J1236='Drop-downs'!$C$13,'Base de dados'!O1236-'Base de dados'!H1236,"")</f>
        <v/>
      </c>
    </row>
    <row r="1237" spans="1:16" ht="12">
      <c r="A1237" s="6">
        <v>1234</v>
      </c>
      <c r="G1237" s="32"/>
      <c r="H1237" s="32"/>
      <c r="K1237" s="34"/>
      <c r="N1237" s="30" t="str">
        <f>IF(J1237='Drop-downs'!$C$12,'Base de dados'!K1237-'Base de dados'!H1237,"")</f>
        <v/>
      </c>
      <c r="O1237" s="32"/>
      <c r="P1237" s="30" t="str">
        <f>IF(J1237='Drop-downs'!$C$13,'Base de dados'!O1237-'Base de dados'!H1237,"")</f>
        <v/>
      </c>
    </row>
    <row r="1238" spans="1:16" ht="12">
      <c r="A1238" s="6">
        <v>1235</v>
      </c>
      <c r="G1238" s="32"/>
      <c r="H1238" s="32"/>
      <c r="K1238" s="34"/>
      <c r="N1238" s="30" t="str">
        <f>IF(J1238='Drop-downs'!$C$12,'Base de dados'!K1238-'Base de dados'!H1238,"")</f>
        <v/>
      </c>
      <c r="O1238" s="32"/>
      <c r="P1238" s="30" t="str">
        <f>IF(J1238='Drop-downs'!$C$13,'Base de dados'!O1238-'Base de dados'!H1238,"")</f>
        <v/>
      </c>
    </row>
    <row r="1239" spans="1:16" ht="12">
      <c r="A1239" s="6">
        <v>1236</v>
      </c>
      <c r="G1239" s="32"/>
      <c r="H1239" s="32"/>
      <c r="K1239" s="34"/>
      <c r="N1239" s="30" t="str">
        <f>IF(J1239='Drop-downs'!$C$12,'Base de dados'!K1239-'Base de dados'!H1239,"")</f>
        <v/>
      </c>
      <c r="O1239" s="32"/>
      <c r="P1239" s="30" t="str">
        <f>IF(J1239='Drop-downs'!$C$13,'Base de dados'!O1239-'Base de dados'!H1239,"")</f>
        <v/>
      </c>
    </row>
    <row r="1240" spans="1:16" ht="12">
      <c r="A1240" s="6">
        <v>1237</v>
      </c>
      <c r="G1240" s="32"/>
      <c r="H1240" s="32"/>
      <c r="K1240" s="34"/>
      <c r="N1240" s="30" t="str">
        <f>IF(J1240='Drop-downs'!$C$12,'Base de dados'!K1240-'Base de dados'!H1240,"")</f>
        <v/>
      </c>
      <c r="O1240" s="32"/>
      <c r="P1240" s="30" t="str">
        <f>IF(J1240='Drop-downs'!$C$13,'Base de dados'!O1240-'Base de dados'!H1240,"")</f>
        <v/>
      </c>
    </row>
    <row r="1241" spans="1:16" ht="12">
      <c r="A1241" s="6">
        <v>1238</v>
      </c>
      <c r="G1241" s="32"/>
      <c r="H1241" s="32"/>
      <c r="K1241" s="34"/>
      <c r="N1241" s="30" t="str">
        <f>IF(J1241='Drop-downs'!$C$12,'Base de dados'!K1241-'Base de dados'!H1241,"")</f>
        <v/>
      </c>
      <c r="O1241" s="32"/>
      <c r="P1241" s="30" t="str">
        <f>IF(J1241='Drop-downs'!$C$13,'Base de dados'!O1241-'Base de dados'!H1241,"")</f>
        <v/>
      </c>
    </row>
    <row r="1242" spans="1:16" ht="12">
      <c r="A1242" s="6">
        <v>1239</v>
      </c>
      <c r="G1242" s="32"/>
      <c r="H1242" s="32"/>
      <c r="K1242" s="34"/>
      <c r="N1242" s="30" t="str">
        <f>IF(J1242='Drop-downs'!$C$12,'Base de dados'!K1242-'Base de dados'!H1242,"")</f>
        <v/>
      </c>
      <c r="O1242" s="32"/>
      <c r="P1242" s="30" t="str">
        <f>IF(J1242='Drop-downs'!$C$13,'Base de dados'!O1242-'Base de dados'!H1242,"")</f>
        <v/>
      </c>
    </row>
    <row r="1243" spans="1:16" ht="12">
      <c r="A1243" s="6">
        <v>1240</v>
      </c>
      <c r="G1243" s="32"/>
      <c r="H1243" s="32"/>
      <c r="K1243" s="34"/>
      <c r="N1243" s="30" t="str">
        <f>IF(J1243='Drop-downs'!$C$12,'Base de dados'!K1243-'Base de dados'!H1243,"")</f>
        <v/>
      </c>
      <c r="O1243" s="32"/>
      <c r="P1243" s="30" t="str">
        <f>IF(J1243='Drop-downs'!$C$13,'Base de dados'!O1243-'Base de dados'!H1243,"")</f>
        <v/>
      </c>
    </row>
    <row r="1244" spans="1:16" ht="12">
      <c r="A1244" s="6">
        <v>1241</v>
      </c>
      <c r="G1244" s="32"/>
      <c r="H1244" s="32"/>
      <c r="K1244" s="34"/>
      <c r="N1244" s="30" t="str">
        <f>IF(J1244='Drop-downs'!$C$12,'Base de dados'!K1244-'Base de dados'!H1244,"")</f>
        <v/>
      </c>
      <c r="O1244" s="32"/>
      <c r="P1244" s="30" t="str">
        <f>IF(J1244='Drop-downs'!$C$13,'Base de dados'!O1244-'Base de dados'!H1244,"")</f>
        <v/>
      </c>
    </row>
    <row r="1245" spans="1:16" ht="12">
      <c r="A1245" s="6">
        <v>1242</v>
      </c>
      <c r="G1245" s="32"/>
      <c r="H1245" s="32"/>
      <c r="K1245" s="34"/>
      <c r="N1245" s="30" t="str">
        <f>IF(J1245='Drop-downs'!$C$12,'Base de dados'!K1245-'Base de dados'!H1245,"")</f>
        <v/>
      </c>
      <c r="O1245" s="32"/>
      <c r="P1245" s="30" t="str">
        <f>IF(J1245='Drop-downs'!$C$13,'Base de dados'!O1245-'Base de dados'!H1245,"")</f>
        <v/>
      </c>
    </row>
    <row r="1246" spans="1:16" ht="12">
      <c r="A1246" s="6">
        <v>1243</v>
      </c>
      <c r="G1246" s="32"/>
      <c r="H1246" s="32"/>
      <c r="K1246" s="34"/>
      <c r="N1246" s="30" t="str">
        <f>IF(J1246='Drop-downs'!$C$12,'Base de dados'!K1246-'Base de dados'!H1246,"")</f>
        <v/>
      </c>
      <c r="O1246" s="32"/>
      <c r="P1246" s="30" t="str">
        <f>IF(J1246='Drop-downs'!$C$13,'Base de dados'!O1246-'Base de dados'!H1246,"")</f>
        <v/>
      </c>
    </row>
    <row r="1247" spans="1:16" ht="12">
      <c r="A1247" s="6">
        <v>1244</v>
      </c>
      <c r="G1247" s="32"/>
      <c r="H1247" s="32"/>
      <c r="K1247" s="34"/>
      <c r="N1247" s="30" t="str">
        <f>IF(J1247='Drop-downs'!$C$12,'Base de dados'!K1247-'Base de dados'!H1247,"")</f>
        <v/>
      </c>
      <c r="O1247" s="32"/>
      <c r="P1247" s="30" t="str">
        <f>IF(J1247='Drop-downs'!$C$13,'Base de dados'!O1247-'Base de dados'!H1247,"")</f>
        <v/>
      </c>
    </row>
    <row r="1248" spans="1:16" ht="12">
      <c r="A1248" s="6">
        <v>1245</v>
      </c>
      <c r="G1248" s="32"/>
      <c r="H1248" s="32"/>
      <c r="K1248" s="34"/>
      <c r="N1248" s="30" t="str">
        <f>IF(J1248='Drop-downs'!$C$12,'Base de dados'!K1248-'Base de dados'!H1248,"")</f>
        <v/>
      </c>
      <c r="O1248" s="32"/>
      <c r="P1248" s="30" t="str">
        <f>IF(J1248='Drop-downs'!$C$13,'Base de dados'!O1248-'Base de dados'!H1248,"")</f>
        <v/>
      </c>
    </row>
    <row r="1249" spans="1:16" ht="12">
      <c r="A1249" s="6">
        <v>1246</v>
      </c>
      <c r="G1249" s="32"/>
      <c r="H1249" s="32"/>
      <c r="K1249" s="34"/>
      <c r="N1249" s="30" t="str">
        <f>IF(J1249='Drop-downs'!$C$12,'Base de dados'!K1249-'Base de dados'!H1249,"")</f>
        <v/>
      </c>
      <c r="O1249" s="32"/>
      <c r="P1249" s="30" t="str">
        <f>IF(J1249='Drop-downs'!$C$13,'Base de dados'!O1249-'Base de dados'!H1249,"")</f>
        <v/>
      </c>
    </row>
    <row r="1250" spans="1:16" ht="12">
      <c r="A1250" s="6">
        <v>1247</v>
      </c>
      <c r="G1250" s="32"/>
      <c r="H1250" s="32"/>
      <c r="K1250" s="34"/>
      <c r="N1250" s="30" t="str">
        <f>IF(J1250='Drop-downs'!$C$12,'Base de dados'!K1250-'Base de dados'!H1250,"")</f>
        <v/>
      </c>
      <c r="O1250" s="32"/>
      <c r="P1250" s="30" t="str">
        <f>IF(J1250='Drop-downs'!$C$13,'Base de dados'!O1250-'Base de dados'!H1250,"")</f>
        <v/>
      </c>
    </row>
    <row r="1251" spans="1:16" ht="12">
      <c r="A1251" s="6">
        <v>1248</v>
      </c>
      <c r="G1251" s="32"/>
      <c r="H1251" s="32"/>
      <c r="K1251" s="34"/>
      <c r="N1251" s="30" t="str">
        <f>IF(J1251='Drop-downs'!$C$12,'Base de dados'!K1251-'Base de dados'!H1251,"")</f>
        <v/>
      </c>
      <c r="O1251" s="32"/>
      <c r="P1251" s="30" t="str">
        <f>IF(J1251='Drop-downs'!$C$13,'Base de dados'!O1251-'Base de dados'!H1251,"")</f>
        <v/>
      </c>
    </row>
    <row r="1252" spans="1:16" ht="12">
      <c r="A1252" s="6">
        <v>1249</v>
      </c>
      <c r="G1252" s="32"/>
      <c r="H1252" s="32"/>
      <c r="K1252" s="34"/>
      <c r="N1252" s="30" t="str">
        <f>IF(J1252='Drop-downs'!$C$12,'Base de dados'!K1252-'Base de dados'!H1252,"")</f>
        <v/>
      </c>
      <c r="O1252" s="32"/>
      <c r="P1252" s="30" t="str">
        <f>IF(J1252='Drop-downs'!$C$13,'Base de dados'!O1252-'Base de dados'!H1252,"")</f>
        <v/>
      </c>
    </row>
    <row r="1253" spans="1:16" ht="12">
      <c r="A1253" s="6">
        <v>1250</v>
      </c>
      <c r="G1253" s="32"/>
      <c r="H1253" s="32"/>
      <c r="K1253" s="34"/>
      <c r="N1253" s="30" t="str">
        <f>IF(J1253='Drop-downs'!$C$12,'Base de dados'!K1253-'Base de dados'!H1253,"")</f>
        <v/>
      </c>
      <c r="O1253" s="32"/>
      <c r="P1253" s="30" t="str">
        <f>IF(J1253='Drop-downs'!$C$13,'Base de dados'!O1253-'Base de dados'!H1253,"")</f>
        <v/>
      </c>
    </row>
    <row r="1254" spans="1:16" ht="12">
      <c r="A1254" s="6">
        <v>1251</v>
      </c>
      <c r="G1254" s="32"/>
      <c r="H1254" s="32"/>
      <c r="K1254" s="34"/>
      <c r="N1254" s="30" t="str">
        <f>IF(J1254='Drop-downs'!$C$12,'Base de dados'!K1254-'Base de dados'!H1254,"")</f>
        <v/>
      </c>
      <c r="O1254" s="32"/>
      <c r="P1254" s="30" t="str">
        <f>IF(J1254='Drop-downs'!$C$13,'Base de dados'!O1254-'Base de dados'!H1254,"")</f>
        <v/>
      </c>
    </row>
    <row r="1255" spans="1:16" ht="12">
      <c r="A1255" s="6">
        <v>1252</v>
      </c>
      <c r="G1255" s="32"/>
      <c r="H1255" s="32"/>
      <c r="K1255" s="34"/>
      <c r="N1255" s="30" t="str">
        <f>IF(J1255='Drop-downs'!$C$12,'Base de dados'!K1255-'Base de dados'!H1255,"")</f>
        <v/>
      </c>
      <c r="O1255" s="32"/>
      <c r="P1255" s="30" t="str">
        <f>IF(J1255='Drop-downs'!$C$13,'Base de dados'!O1255-'Base de dados'!H1255,"")</f>
        <v/>
      </c>
    </row>
    <row r="1256" spans="1:16" ht="12">
      <c r="A1256" s="6">
        <v>1253</v>
      </c>
      <c r="G1256" s="32"/>
      <c r="H1256" s="32"/>
      <c r="K1256" s="34"/>
      <c r="N1256" s="30" t="str">
        <f>IF(J1256='Drop-downs'!$C$12,'Base de dados'!K1256-'Base de dados'!H1256,"")</f>
        <v/>
      </c>
      <c r="O1256" s="32"/>
      <c r="P1256" s="30" t="str">
        <f>IF(J1256='Drop-downs'!$C$13,'Base de dados'!O1256-'Base de dados'!H1256,"")</f>
        <v/>
      </c>
    </row>
    <row r="1257" spans="1:16" ht="12">
      <c r="A1257" s="6">
        <v>1254</v>
      </c>
      <c r="G1257" s="32"/>
      <c r="H1257" s="32"/>
      <c r="K1257" s="34"/>
      <c r="N1257" s="30" t="str">
        <f>IF(J1257='Drop-downs'!$C$12,'Base de dados'!K1257-'Base de dados'!H1257,"")</f>
        <v/>
      </c>
      <c r="O1257" s="32"/>
      <c r="P1257" s="30" t="str">
        <f>IF(J1257='Drop-downs'!$C$13,'Base de dados'!O1257-'Base de dados'!H1257,"")</f>
        <v/>
      </c>
    </row>
    <row r="1258" spans="1:16" ht="12">
      <c r="A1258" s="6">
        <v>1255</v>
      </c>
      <c r="G1258" s="32"/>
      <c r="H1258" s="32"/>
      <c r="K1258" s="34"/>
      <c r="N1258" s="30" t="str">
        <f>IF(J1258='Drop-downs'!$C$12,'Base de dados'!K1258-'Base de dados'!H1258,"")</f>
        <v/>
      </c>
      <c r="O1258" s="32"/>
      <c r="P1258" s="30" t="str">
        <f>IF(J1258='Drop-downs'!$C$13,'Base de dados'!O1258-'Base de dados'!H1258,"")</f>
        <v/>
      </c>
    </row>
    <row r="1259" spans="1:16" ht="12">
      <c r="A1259" s="6">
        <v>1256</v>
      </c>
      <c r="G1259" s="32"/>
      <c r="H1259" s="32"/>
      <c r="K1259" s="34"/>
      <c r="N1259" s="30" t="str">
        <f>IF(J1259='Drop-downs'!$C$12,'Base de dados'!K1259-'Base de dados'!H1259,"")</f>
        <v/>
      </c>
      <c r="O1259" s="32"/>
      <c r="P1259" s="30" t="str">
        <f>IF(J1259='Drop-downs'!$C$13,'Base de dados'!O1259-'Base de dados'!H1259,"")</f>
        <v/>
      </c>
    </row>
    <row r="1260" spans="1:16" ht="12">
      <c r="A1260" s="6">
        <v>1257</v>
      </c>
      <c r="G1260" s="32"/>
      <c r="H1260" s="32"/>
      <c r="K1260" s="34"/>
      <c r="N1260" s="30" t="str">
        <f>IF(J1260='Drop-downs'!$C$12,'Base de dados'!K1260-'Base de dados'!H1260,"")</f>
        <v/>
      </c>
      <c r="O1260" s="32"/>
      <c r="P1260" s="30" t="str">
        <f>IF(J1260='Drop-downs'!$C$13,'Base de dados'!O1260-'Base de dados'!H1260,"")</f>
        <v/>
      </c>
    </row>
    <row r="1261" spans="1:16" ht="12">
      <c r="A1261" s="6">
        <v>1258</v>
      </c>
      <c r="G1261" s="32"/>
      <c r="H1261" s="32"/>
      <c r="K1261" s="34"/>
      <c r="N1261" s="30" t="str">
        <f>IF(J1261='Drop-downs'!$C$12,'Base de dados'!K1261-'Base de dados'!H1261,"")</f>
        <v/>
      </c>
      <c r="O1261" s="32"/>
      <c r="P1261" s="30" t="str">
        <f>IF(J1261='Drop-downs'!$C$13,'Base de dados'!O1261-'Base de dados'!H1261,"")</f>
        <v/>
      </c>
    </row>
    <row r="1262" spans="1:16" ht="12">
      <c r="A1262" s="6">
        <v>1259</v>
      </c>
      <c r="G1262" s="32"/>
      <c r="H1262" s="32"/>
      <c r="K1262" s="34"/>
      <c r="N1262" s="30" t="str">
        <f>IF(J1262='Drop-downs'!$C$12,'Base de dados'!K1262-'Base de dados'!H1262,"")</f>
        <v/>
      </c>
      <c r="O1262" s="32"/>
      <c r="P1262" s="30" t="str">
        <f>IF(J1262='Drop-downs'!$C$13,'Base de dados'!O1262-'Base de dados'!H1262,"")</f>
        <v/>
      </c>
    </row>
    <row r="1263" spans="1:16" ht="12">
      <c r="A1263" s="6">
        <v>1260</v>
      </c>
      <c r="G1263" s="32"/>
      <c r="H1263" s="32"/>
      <c r="K1263" s="34"/>
      <c r="N1263" s="30" t="str">
        <f>IF(J1263='Drop-downs'!$C$12,'Base de dados'!K1263-'Base de dados'!H1263,"")</f>
        <v/>
      </c>
      <c r="O1263" s="32"/>
      <c r="P1263" s="30" t="str">
        <f>IF(J1263='Drop-downs'!$C$13,'Base de dados'!O1263-'Base de dados'!H1263,"")</f>
        <v/>
      </c>
    </row>
    <row r="1264" spans="1:16" ht="12">
      <c r="A1264" s="6">
        <v>1261</v>
      </c>
      <c r="G1264" s="32"/>
      <c r="H1264" s="32"/>
      <c r="K1264" s="34"/>
      <c r="N1264" s="30" t="str">
        <f>IF(J1264='Drop-downs'!$C$12,'Base de dados'!K1264-'Base de dados'!H1264,"")</f>
        <v/>
      </c>
      <c r="O1264" s="32"/>
      <c r="P1264" s="30" t="str">
        <f>IF(J1264='Drop-downs'!$C$13,'Base de dados'!O1264-'Base de dados'!H1264,"")</f>
        <v/>
      </c>
    </row>
    <row r="1265" spans="1:16" ht="12">
      <c r="A1265" s="6">
        <v>1262</v>
      </c>
      <c r="G1265" s="32"/>
      <c r="H1265" s="32"/>
      <c r="K1265" s="34"/>
      <c r="N1265" s="30" t="str">
        <f>IF(J1265='Drop-downs'!$C$12,'Base de dados'!K1265-'Base de dados'!H1265,"")</f>
        <v/>
      </c>
      <c r="O1265" s="32"/>
      <c r="P1265" s="30" t="str">
        <f>IF(J1265='Drop-downs'!$C$13,'Base de dados'!O1265-'Base de dados'!H1265,"")</f>
        <v/>
      </c>
    </row>
    <row r="1266" spans="1:16" ht="12">
      <c r="A1266" s="6">
        <v>1263</v>
      </c>
      <c r="G1266" s="32"/>
      <c r="H1266" s="32"/>
      <c r="K1266" s="34"/>
      <c r="N1266" s="30" t="str">
        <f>IF(J1266='Drop-downs'!$C$12,'Base de dados'!K1266-'Base de dados'!H1266,"")</f>
        <v/>
      </c>
      <c r="O1266" s="32"/>
      <c r="P1266" s="30" t="str">
        <f>IF(J1266='Drop-downs'!$C$13,'Base de dados'!O1266-'Base de dados'!H1266,"")</f>
        <v/>
      </c>
    </row>
    <row r="1267" spans="1:16" ht="12">
      <c r="A1267" s="6">
        <v>1264</v>
      </c>
      <c r="G1267" s="32"/>
      <c r="H1267" s="32"/>
      <c r="K1267" s="34"/>
      <c r="N1267" s="30" t="str">
        <f>IF(J1267='Drop-downs'!$C$12,'Base de dados'!K1267-'Base de dados'!H1267,"")</f>
        <v/>
      </c>
      <c r="O1267" s="32"/>
      <c r="P1267" s="30" t="str">
        <f>IF(J1267='Drop-downs'!$C$13,'Base de dados'!O1267-'Base de dados'!H1267,"")</f>
        <v/>
      </c>
    </row>
    <row r="1268" spans="1:16" ht="12">
      <c r="A1268" s="6">
        <v>1265</v>
      </c>
      <c r="G1268" s="32"/>
      <c r="H1268" s="32"/>
      <c r="K1268" s="34"/>
      <c r="N1268" s="30" t="str">
        <f>IF(J1268='Drop-downs'!$C$12,'Base de dados'!K1268-'Base de dados'!H1268,"")</f>
        <v/>
      </c>
      <c r="O1268" s="32"/>
      <c r="P1268" s="30" t="str">
        <f>IF(J1268='Drop-downs'!$C$13,'Base de dados'!O1268-'Base de dados'!H1268,"")</f>
        <v/>
      </c>
    </row>
    <row r="1269" spans="1:16" ht="12">
      <c r="A1269" s="6">
        <v>1266</v>
      </c>
      <c r="G1269" s="32"/>
      <c r="H1269" s="32"/>
      <c r="K1269" s="34"/>
      <c r="N1269" s="30" t="str">
        <f>IF(J1269='Drop-downs'!$C$12,'Base de dados'!K1269-'Base de dados'!H1269,"")</f>
        <v/>
      </c>
      <c r="O1269" s="32"/>
      <c r="P1269" s="30" t="str">
        <f>IF(J1269='Drop-downs'!$C$13,'Base de dados'!O1269-'Base de dados'!H1269,"")</f>
        <v/>
      </c>
    </row>
    <row r="1270" spans="1:16" ht="12">
      <c r="A1270" s="6">
        <v>1267</v>
      </c>
      <c r="G1270" s="32"/>
      <c r="H1270" s="32"/>
      <c r="K1270" s="34"/>
      <c r="N1270" s="30" t="str">
        <f>IF(J1270='Drop-downs'!$C$12,'Base de dados'!K1270-'Base de dados'!H1270,"")</f>
        <v/>
      </c>
      <c r="O1270" s="32"/>
      <c r="P1270" s="30" t="str">
        <f>IF(J1270='Drop-downs'!$C$13,'Base de dados'!O1270-'Base de dados'!H1270,"")</f>
        <v/>
      </c>
    </row>
    <row r="1271" spans="1:16" ht="12">
      <c r="A1271" s="6">
        <v>1268</v>
      </c>
      <c r="G1271" s="32"/>
      <c r="H1271" s="32"/>
      <c r="K1271" s="34"/>
      <c r="N1271" s="30" t="str">
        <f>IF(J1271='Drop-downs'!$C$12,'Base de dados'!K1271-'Base de dados'!H1271,"")</f>
        <v/>
      </c>
      <c r="O1271" s="32"/>
      <c r="P1271" s="30" t="str">
        <f>IF(J1271='Drop-downs'!$C$13,'Base de dados'!O1271-'Base de dados'!H1271,"")</f>
        <v/>
      </c>
    </row>
    <row r="1272" spans="1:16" ht="12">
      <c r="A1272" s="6">
        <v>1269</v>
      </c>
      <c r="G1272" s="32"/>
      <c r="H1272" s="32"/>
      <c r="K1272" s="34"/>
      <c r="N1272" s="30" t="str">
        <f>IF(J1272='Drop-downs'!$C$12,'Base de dados'!K1272-'Base de dados'!H1272,"")</f>
        <v/>
      </c>
      <c r="O1272" s="32"/>
      <c r="P1272" s="30" t="str">
        <f>IF(J1272='Drop-downs'!$C$13,'Base de dados'!O1272-'Base de dados'!H1272,"")</f>
        <v/>
      </c>
    </row>
    <row r="1273" spans="1:16" ht="12">
      <c r="A1273" s="6">
        <v>1270</v>
      </c>
      <c r="G1273" s="32"/>
      <c r="H1273" s="32"/>
      <c r="K1273" s="34"/>
      <c r="N1273" s="30" t="str">
        <f>IF(J1273='Drop-downs'!$C$12,'Base de dados'!K1273-'Base de dados'!H1273,"")</f>
        <v/>
      </c>
      <c r="O1273" s="32"/>
      <c r="P1273" s="30" t="str">
        <f>IF(J1273='Drop-downs'!$C$13,'Base de dados'!O1273-'Base de dados'!H1273,"")</f>
        <v/>
      </c>
    </row>
    <row r="1274" spans="1:16" ht="12">
      <c r="A1274" s="6">
        <v>1271</v>
      </c>
      <c r="G1274" s="32"/>
      <c r="H1274" s="32"/>
      <c r="K1274" s="34"/>
      <c r="N1274" s="30" t="str">
        <f>IF(J1274='Drop-downs'!$C$12,'Base de dados'!K1274-'Base de dados'!H1274,"")</f>
        <v/>
      </c>
      <c r="O1274" s="32"/>
      <c r="P1274" s="30" t="str">
        <f>IF(J1274='Drop-downs'!$C$13,'Base de dados'!O1274-'Base de dados'!H1274,"")</f>
        <v/>
      </c>
    </row>
    <row r="1275" spans="1:16" ht="12">
      <c r="A1275" s="6">
        <v>1272</v>
      </c>
      <c r="G1275" s="32"/>
      <c r="H1275" s="32"/>
      <c r="K1275" s="34"/>
      <c r="N1275" s="30" t="str">
        <f>IF(J1275='Drop-downs'!$C$12,'Base de dados'!K1275-'Base de dados'!H1275,"")</f>
        <v/>
      </c>
      <c r="O1275" s="32"/>
      <c r="P1275" s="30" t="str">
        <f>IF(J1275='Drop-downs'!$C$13,'Base de dados'!O1275-'Base de dados'!H1275,"")</f>
        <v/>
      </c>
    </row>
    <row r="1276" spans="1:16" ht="12">
      <c r="A1276" s="6">
        <v>1273</v>
      </c>
      <c r="G1276" s="32"/>
      <c r="H1276" s="32"/>
      <c r="K1276" s="34"/>
      <c r="N1276" s="30" t="str">
        <f>IF(J1276='Drop-downs'!$C$12,'Base de dados'!K1276-'Base de dados'!H1276,"")</f>
        <v/>
      </c>
      <c r="O1276" s="32"/>
      <c r="P1276" s="30" t="str">
        <f>IF(J1276='Drop-downs'!$C$13,'Base de dados'!O1276-'Base de dados'!H1276,"")</f>
        <v/>
      </c>
    </row>
    <row r="1277" spans="1:16" ht="12">
      <c r="A1277" s="6">
        <v>1274</v>
      </c>
      <c r="G1277" s="32"/>
      <c r="H1277" s="32"/>
      <c r="K1277" s="34"/>
      <c r="N1277" s="30" t="str">
        <f>IF(J1277='Drop-downs'!$C$12,'Base de dados'!K1277-'Base de dados'!H1277,"")</f>
        <v/>
      </c>
      <c r="O1277" s="32"/>
      <c r="P1277" s="30" t="str">
        <f>IF(J1277='Drop-downs'!$C$13,'Base de dados'!O1277-'Base de dados'!H1277,"")</f>
        <v/>
      </c>
    </row>
    <row r="1278" spans="1:16" ht="12">
      <c r="A1278" s="6">
        <v>1275</v>
      </c>
      <c r="G1278" s="32"/>
      <c r="H1278" s="32"/>
      <c r="K1278" s="34"/>
      <c r="N1278" s="30" t="str">
        <f>IF(J1278='Drop-downs'!$C$12,'Base de dados'!K1278-'Base de dados'!H1278,"")</f>
        <v/>
      </c>
      <c r="O1278" s="32"/>
      <c r="P1278" s="30" t="str">
        <f>IF(J1278='Drop-downs'!$C$13,'Base de dados'!O1278-'Base de dados'!H1278,"")</f>
        <v/>
      </c>
    </row>
    <row r="1279" spans="1:16" ht="12">
      <c r="A1279" s="6">
        <v>1276</v>
      </c>
      <c r="G1279" s="32"/>
      <c r="H1279" s="32"/>
      <c r="K1279" s="34"/>
      <c r="N1279" s="30" t="str">
        <f>IF(J1279='Drop-downs'!$C$12,'Base de dados'!K1279-'Base de dados'!H1279,"")</f>
        <v/>
      </c>
      <c r="O1279" s="32"/>
      <c r="P1279" s="30" t="str">
        <f>IF(J1279='Drop-downs'!$C$13,'Base de dados'!O1279-'Base de dados'!H1279,"")</f>
        <v/>
      </c>
    </row>
    <row r="1280" spans="1:16" ht="12">
      <c r="A1280" s="6">
        <v>1277</v>
      </c>
      <c r="G1280" s="32"/>
      <c r="H1280" s="32"/>
      <c r="K1280" s="34"/>
      <c r="N1280" s="30" t="str">
        <f>IF(J1280='Drop-downs'!$C$12,'Base de dados'!K1280-'Base de dados'!H1280,"")</f>
        <v/>
      </c>
      <c r="O1280" s="32"/>
      <c r="P1280" s="30" t="str">
        <f>IF(J1280='Drop-downs'!$C$13,'Base de dados'!O1280-'Base de dados'!H1280,"")</f>
        <v/>
      </c>
    </row>
    <row r="1281" spans="1:16" ht="12">
      <c r="A1281" s="6">
        <v>1278</v>
      </c>
      <c r="G1281" s="32"/>
      <c r="H1281" s="32"/>
      <c r="K1281" s="34"/>
      <c r="N1281" s="30" t="str">
        <f>IF(J1281='Drop-downs'!$C$12,'Base de dados'!K1281-'Base de dados'!H1281,"")</f>
        <v/>
      </c>
      <c r="O1281" s="32"/>
      <c r="P1281" s="30" t="str">
        <f>IF(J1281='Drop-downs'!$C$13,'Base de dados'!O1281-'Base de dados'!H1281,"")</f>
        <v/>
      </c>
    </row>
    <row r="1282" spans="1:16" ht="12">
      <c r="A1282" s="6">
        <v>1279</v>
      </c>
      <c r="G1282" s="32"/>
      <c r="H1282" s="32"/>
      <c r="K1282" s="34"/>
      <c r="N1282" s="30" t="str">
        <f>IF(J1282='Drop-downs'!$C$12,'Base de dados'!K1282-'Base de dados'!H1282,"")</f>
        <v/>
      </c>
      <c r="O1282" s="32"/>
      <c r="P1282" s="30" t="str">
        <f>IF(J1282='Drop-downs'!$C$13,'Base de dados'!O1282-'Base de dados'!H1282,"")</f>
        <v/>
      </c>
    </row>
    <row r="1283" spans="1:16" ht="12">
      <c r="A1283" s="6">
        <v>1280</v>
      </c>
      <c r="G1283" s="32"/>
      <c r="H1283" s="32"/>
      <c r="K1283" s="34"/>
      <c r="N1283" s="30" t="str">
        <f>IF(J1283='Drop-downs'!$C$12,'Base de dados'!K1283-'Base de dados'!H1283,"")</f>
        <v/>
      </c>
      <c r="O1283" s="32"/>
      <c r="P1283" s="30" t="str">
        <f>IF(J1283='Drop-downs'!$C$13,'Base de dados'!O1283-'Base de dados'!H1283,"")</f>
        <v/>
      </c>
    </row>
    <row r="1284" spans="1:16" ht="12">
      <c r="A1284" s="6">
        <v>1281</v>
      </c>
      <c r="G1284" s="32"/>
      <c r="H1284" s="32"/>
      <c r="K1284" s="34"/>
      <c r="N1284" s="30" t="str">
        <f>IF(J1284='Drop-downs'!$C$12,'Base de dados'!K1284-'Base de dados'!H1284,"")</f>
        <v/>
      </c>
      <c r="O1284" s="32"/>
      <c r="P1284" s="30" t="str">
        <f>IF(J1284='Drop-downs'!$C$13,'Base de dados'!O1284-'Base de dados'!H1284,"")</f>
        <v/>
      </c>
    </row>
    <row r="1285" spans="1:16" ht="12">
      <c r="A1285" s="6">
        <v>1282</v>
      </c>
      <c r="G1285" s="32"/>
      <c r="H1285" s="32"/>
      <c r="K1285" s="34"/>
      <c r="N1285" s="30" t="str">
        <f>IF(J1285='Drop-downs'!$C$12,'Base de dados'!K1285-'Base de dados'!H1285,"")</f>
        <v/>
      </c>
      <c r="O1285" s="32"/>
      <c r="P1285" s="30" t="str">
        <f>IF(J1285='Drop-downs'!$C$13,'Base de dados'!O1285-'Base de dados'!H1285,"")</f>
        <v/>
      </c>
    </row>
    <row r="1286" spans="1:16" ht="12">
      <c r="A1286" s="6">
        <v>1283</v>
      </c>
      <c r="G1286" s="32"/>
      <c r="H1286" s="32"/>
      <c r="K1286" s="34"/>
      <c r="N1286" s="30" t="str">
        <f>IF(J1286='Drop-downs'!$C$12,'Base de dados'!K1286-'Base de dados'!H1286,"")</f>
        <v/>
      </c>
      <c r="O1286" s="32"/>
      <c r="P1286" s="30" t="str">
        <f>IF(J1286='Drop-downs'!$C$13,'Base de dados'!O1286-'Base de dados'!H1286,"")</f>
        <v/>
      </c>
    </row>
    <row r="1287" spans="1:16" ht="12">
      <c r="A1287" s="6">
        <v>1284</v>
      </c>
      <c r="G1287" s="32"/>
      <c r="H1287" s="32"/>
      <c r="K1287" s="34"/>
      <c r="N1287" s="30" t="str">
        <f>IF(J1287='Drop-downs'!$C$12,'Base de dados'!K1287-'Base de dados'!H1287,"")</f>
        <v/>
      </c>
      <c r="O1287" s="32"/>
      <c r="P1287" s="30" t="str">
        <f>IF(J1287='Drop-downs'!$C$13,'Base de dados'!O1287-'Base de dados'!H1287,"")</f>
        <v/>
      </c>
    </row>
    <row r="1288" spans="1:16" ht="12">
      <c r="A1288" s="6">
        <v>1285</v>
      </c>
      <c r="G1288" s="32"/>
      <c r="H1288" s="32"/>
      <c r="K1288" s="34"/>
      <c r="N1288" s="30" t="str">
        <f>IF(J1288='Drop-downs'!$C$12,'Base de dados'!K1288-'Base de dados'!H1288,"")</f>
        <v/>
      </c>
      <c r="O1288" s="32"/>
      <c r="P1288" s="30" t="str">
        <f>IF(J1288='Drop-downs'!$C$13,'Base de dados'!O1288-'Base de dados'!H1288,"")</f>
        <v/>
      </c>
    </row>
    <row r="1289" spans="1:16" ht="12">
      <c r="A1289" s="6">
        <v>1286</v>
      </c>
      <c r="G1289" s="32"/>
      <c r="H1289" s="32"/>
      <c r="K1289" s="34"/>
      <c r="N1289" s="30" t="str">
        <f>IF(J1289='Drop-downs'!$C$12,'Base de dados'!K1289-'Base de dados'!H1289,"")</f>
        <v/>
      </c>
      <c r="O1289" s="32"/>
      <c r="P1289" s="30" t="str">
        <f>IF(J1289='Drop-downs'!$C$13,'Base de dados'!O1289-'Base de dados'!H1289,"")</f>
        <v/>
      </c>
    </row>
    <row r="1290" spans="1:16" ht="12">
      <c r="A1290" s="6">
        <v>1287</v>
      </c>
      <c r="G1290" s="32"/>
      <c r="H1290" s="32"/>
      <c r="K1290" s="34"/>
      <c r="N1290" s="30" t="str">
        <f>IF(J1290='Drop-downs'!$C$12,'Base de dados'!K1290-'Base de dados'!H1290,"")</f>
        <v/>
      </c>
      <c r="O1290" s="32"/>
      <c r="P1290" s="30" t="str">
        <f>IF(J1290='Drop-downs'!$C$13,'Base de dados'!O1290-'Base de dados'!H1290,"")</f>
        <v/>
      </c>
    </row>
    <row r="1291" spans="1:16" ht="12">
      <c r="A1291" s="6">
        <v>1288</v>
      </c>
      <c r="G1291" s="32"/>
      <c r="H1291" s="32"/>
      <c r="K1291" s="34"/>
      <c r="N1291" s="30" t="str">
        <f>IF(J1291='Drop-downs'!$C$12,'Base de dados'!K1291-'Base de dados'!H1291,"")</f>
        <v/>
      </c>
      <c r="O1291" s="32"/>
      <c r="P1291" s="30" t="str">
        <f>IF(J1291='Drop-downs'!$C$13,'Base de dados'!O1291-'Base de dados'!H1291,"")</f>
        <v/>
      </c>
    </row>
    <row r="1292" spans="1:16" ht="12">
      <c r="A1292" s="6">
        <v>1289</v>
      </c>
      <c r="G1292" s="32"/>
      <c r="H1292" s="32"/>
      <c r="K1292" s="34"/>
      <c r="N1292" s="30" t="str">
        <f>IF(J1292='Drop-downs'!$C$12,'Base de dados'!K1292-'Base de dados'!H1292,"")</f>
        <v/>
      </c>
      <c r="O1292" s="32"/>
      <c r="P1292" s="30" t="str">
        <f>IF(J1292='Drop-downs'!$C$13,'Base de dados'!O1292-'Base de dados'!H1292,"")</f>
        <v/>
      </c>
    </row>
    <row r="1293" spans="1:16" ht="12">
      <c r="A1293" s="6">
        <v>1290</v>
      </c>
      <c r="G1293" s="32"/>
      <c r="H1293" s="32"/>
      <c r="K1293" s="34"/>
      <c r="N1293" s="30" t="str">
        <f>IF(J1293='Drop-downs'!$C$12,'Base de dados'!K1293-'Base de dados'!H1293,"")</f>
        <v/>
      </c>
      <c r="O1293" s="32"/>
      <c r="P1293" s="30" t="str">
        <f>IF(J1293='Drop-downs'!$C$13,'Base de dados'!O1293-'Base de dados'!H1293,"")</f>
        <v/>
      </c>
    </row>
    <row r="1294" spans="1:16" ht="12">
      <c r="A1294" s="6">
        <v>1291</v>
      </c>
      <c r="G1294" s="32"/>
      <c r="H1294" s="32"/>
      <c r="K1294" s="34"/>
      <c r="N1294" s="30" t="str">
        <f>IF(J1294='Drop-downs'!$C$12,'Base de dados'!K1294-'Base de dados'!H1294,"")</f>
        <v/>
      </c>
      <c r="O1294" s="32"/>
      <c r="P1294" s="30" t="str">
        <f>IF(J1294='Drop-downs'!$C$13,'Base de dados'!O1294-'Base de dados'!H1294,"")</f>
        <v/>
      </c>
    </row>
    <row r="1295" spans="1:16" ht="12">
      <c r="A1295" s="6">
        <v>1292</v>
      </c>
      <c r="G1295" s="32"/>
      <c r="H1295" s="32"/>
      <c r="K1295" s="34"/>
      <c r="N1295" s="30" t="str">
        <f>IF(J1295='Drop-downs'!$C$12,'Base de dados'!K1295-'Base de dados'!H1295,"")</f>
        <v/>
      </c>
      <c r="O1295" s="32"/>
      <c r="P1295" s="30" t="str">
        <f>IF(J1295='Drop-downs'!$C$13,'Base de dados'!O1295-'Base de dados'!H1295,"")</f>
        <v/>
      </c>
    </row>
    <row r="1296" spans="1:16" ht="12">
      <c r="A1296" s="6">
        <v>1293</v>
      </c>
      <c r="G1296" s="32"/>
      <c r="H1296" s="32"/>
      <c r="K1296" s="34"/>
      <c r="N1296" s="30" t="str">
        <f>IF(J1296='Drop-downs'!$C$12,'Base de dados'!K1296-'Base de dados'!H1296,"")</f>
        <v/>
      </c>
      <c r="O1296" s="32"/>
      <c r="P1296" s="30" t="str">
        <f>IF(J1296='Drop-downs'!$C$13,'Base de dados'!O1296-'Base de dados'!H1296,"")</f>
        <v/>
      </c>
    </row>
    <row r="1297" spans="1:16" ht="12">
      <c r="A1297" s="6">
        <v>1294</v>
      </c>
      <c r="G1297" s="32"/>
      <c r="H1297" s="32"/>
      <c r="K1297" s="34"/>
      <c r="N1297" s="30" t="str">
        <f>IF(J1297='Drop-downs'!$C$12,'Base de dados'!K1297-'Base de dados'!H1297,"")</f>
        <v/>
      </c>
      <c r="O1297" s="32"/>
      <c r="P1297" s="30" t="str">
        <f>IF(J1297='Drop-downs'!$C$13,'Base de dados'!O1297-'Base de dados'!H1297,"")</f>
        <v/>
      </c>
    </row>
    <row r="1298" spans="1:16" ht="12">
      <c r="A1298" s="6">
        <v>1295</v>
      </c>
      <c r="G1298" s="32"/>
      <c r="H1298" s="32"/>
      <c r="K1298" s="34"/>
      <c r="N1298" s="30" t="str">
        <f>IF(J1298='Drop-downs'!$C$12,'Base de dados'!K1298-'Base de dados'!H1298,"")</f>
        <v/>
      </c>
      <c r="O1298" s="32"/>
      <c r="P1298" s="30" t="str">
        <f>IF(J1298='Drop-downs'!$C$13,'Base de dados'!O1298-'Base de dados'!H1298,"")</f>
        <v/>
      </c>
    </row>
    <row r="1299" spans="1:16" ht="12">
      <c r="A1299" s="6">
        <v>1296</v>
      </c>
      <c r="G1299" s="32"/>
      <c r="H1299" s="32"/>
      <c r="K1299" s="34"/>
      <c r="N1299" s="30" t="str">
        <f>IF(J1299='Drop-downs'!$C$12,'Base de dados'!K1299-'Base de dados'!H1299,"")</f>
        <v/>
      </c>
      <c r="O1299" s="32"/>
      <c r="P1299" s="30" t="str">
        <f>IF(J1299='Drop-downs'!$C$13,'Base de dados'!O1299-'Base de dados'!H1299,"")</f>
        <v/>
      </c>
    </row>
    <row r="1300" spans="1:16" ht="12">
      <c r="A1300" s="6">
        <v>1297</v>
      </c>
      <c r="G1300" s="32"/>
      <c r="H1300" s="32"/>
      <c r="K1300" s="34"/>
      <c r="N1300" s="30" t="str">
        <f>IF(J1300='Drop-downs'!$C$12,'Base de dados'!K1300-'Base de dados'!H1300,"")</f>
        <v/>
      </c>
      <c r="O1300" s="32"/>
      <c r="P1300" s="30" t="str">
        <f>IF(J1300='Drop-downs'!$C$13,'Base de dados'!O1300-'Base de dados'!H1300,"")</f>
        <v/>
      </c>
    </row>
    <row r="1301" spans="1:16" ht="12">
      <c r="A1301" s="6">
        <v>1298</v>
      </c>
      <c r="G1301" s="32"/>
      <c r="H1301" s="32"/>
      <c r="K1301" s="34"/>
      <c r="N1301" s="30" t="str">
        <f>IF(J1301='Drop-downs'!$C$12,'Base de dados'!K1301-'Base de dados'!H1301,"")</f>
        <v/>
      </c>
      <c r="O1301" s="32"/>
      <c r="P1301" s="30" t="str">
        <f>IF(J1301='Drop-downs'!$C$13,'Base de dados'!O1301-'Base de dados'!H1301,"")</f>
        <v/>
      </c>
    </row>
    <row r="1302" spans="1:16" ht="12">
      <c r="A1302" s="6">
        <v>1299</v>
      </c>
      <c r="G1302" s="32"/>
      <c r="H1302" s="32"/>
      <c r="K1302" s="34"/>
      <c r="N1302" s="30" t="str">
        <f>IF(J1302='Drop-downs'!$C$12,'Base de dados'!K1302-'Base de dados'!H1302,"")</f>
        <v/>
      </c>
      <c r="O1302" s="32"/>
      <c r="P1302" s="30" t="str">
        <f>IF(J1302='Drop-downs'!$C$13,'Base de dados'!O1302-'Base de dados'!H1302,"")</f>
        <v/>
      </c>
    </row>
    <row r="1303" spans="1:16" ht="12">
      <c r="A1303" s="6">
        <v>1300</v>
      </c>
      <c r="G1303" s="32"/>
      <c r="H1303" s="32"/>
      <c r="K1303" s="34"/>
      <c r="N1303" s="30" t="str">
        <f>IF(J1303='Drop-downs'!$C$12,'Base de dados'!K1303-'Base de dados'!H1303,"")</f>
        <v/>
      </c>
      <c r="O1303" s="32"/>
      <c r="P1303" s="30" t="str">
        <f>IF(J1303='Drop-downs'!$C$13,'Base de dados'!O1303-'Base de dados'!H1303,"")</f>
        <v/>
      </c>
    </row>
    <row r="1304" spans="1:16" ht="12">
      <c r="A1304" s="6">
        <v>1301</v>
      </c>
      <c r="G1304" s="32"/>
      <c r="H1304" s="32"/>
      <c r="K1304" s="34"/>
      <c r="N1304" s="30" t="str">
        <f>IF(J1304='Drop-downs'!$C$12,'Base de dados'!K1304-'Base de dados'!H1304,"")</f>
        <v/>
      </c>
      <c r="O1304" s="32"/>
      <c r="P1304" s="30" t="str">
        <f>IF(J1304='Drop-downs'!$C$13,'Base de dados'!O1304-'Base de dados'!H1304,"")</f>
        <v/>
      </c>
    </row>
    <row r="1305" spans="1:16" ht="12">
      <c r="A1305" s="6">
        <v>1302</v>
      </c>
      <c r="G1305" s="32"/>
      <c r="H1305" s="32"/>
      <c r="K1305" s="34"/>
      <c r="N1305" s="30" t="str">
        <f>IF(J1305='Drop-downs'!$C$12,'Base de dados'!K1305-'Base de dados'!H1305,"")</f>
        <v/>
      </c>
      <c r="O1305" s="32"/>
      <c r="P1305" s="30" t="str">
        <f>IF(J1305='Drop-downs'!$C$13,'Base de dados'!O1305-'Base de dados'!H1305,"")</f>
        <v/>
      </c>
    </row>
    <row r="1306" spans="1:16" ht="12">
      <c r="A1306" s="6">
        <v>1303</v>
      </c>
      <c r="G1306" s="32"/>
      <c r="H1306" s="32"/>
      <c r="K1306" s="34"/>
      <c r="N1306" s="30" t="str">
        <f>IF(J1306='Drop-downs'!$C$12,'Base de dados'!K1306-'Base de dados'!H1306,"")</f>
        <v/>
      </c>
      <c r="O1306" s="32"/>
      <c r="P1306" s="30" t="str">
        <f>IF(J1306='Drop-downs'!$C$13,'Base de dados'!O1306-'Base de dados'!H1306,"")</f>
        <v/>
      </c>
    </row>
    <row r="1307" spans="1:16" ht="12">
      <c r="A1307" s="6">
        <v>1304</v>
      </c>
      <c r="G1307" s="32"/>
      <c r="H1307" s="32"/>
      <c r="K1307" s="34"/>
      <c r="N1307" s="30" t="str">
        <f>IF(J1307='Drop-downs'!$C$12,'Base de dados'!K1307-'Base de dados'!H1307,"")</f>
        <v/>
      </c>
      <c r="O1307" s="32"/>
      <c r="P1307" s="30" t="str">
        <f>IF(J1307='Drop-downs'!$C$13,'Base de dados'!O1307-'Base de dados'!H1307,"")</f>
        <v/>
      </c>
    </row>
    <row r="1308" spans="1:16" ht="12">
      <c r="A1308" s="6">
        <v>1305</v>
      </c>
      <c r="G1308" s="32"/>
      <c r="H1308" s="32"/>
      <c r="K1308" s="34"/>
      <c r="N1308" s="30" t="str">
        <f>IF(J1308='Drop-downs'!$C$12,'Base de dados'!K1308-'Base de dados'!H1308,"")</f>
        <v/>
      </c>
      <c r="O1308" s="32"/>
      <c r="P1308" s="30" t="str">
        <f>IF(J1308='Drop-downs'!$C$13,'Base de dados'!O1308-'Base de dados'!H1308,"")</f>
        <v/>
      </c>
    </row>
    <row r="1309" spans="1:16" ht="12">
      <c r="A1309" s="6">
        <v>1306</v>
      </c>
      <c r="G1309" s="32"/>
      <c r="H1309" s="32"/>
      <c r="K1309" s="34"/>
      <c r="N1309" s="30" t="str">
        <f>IF(J1309='Drop-downs'!$C$12,'Base de dados'!K1309-'Base de dados'!H1309,"")</f>
        <v/>
      </c>
      <c r="O1309" s="32"/>
      <c r="P1309" s="30" t="str">
        <f>IF(J1309='Drop-downs'!$C$13,'Base de dados'!O1309-'Base de dados'!H1309,"")</f>
        <v/>
      </c>
    </row>
    <row r="1310" spans="1:16" ht="12">
      <c r="A1310" s="6">
        <v>1307</v>
      </c>
      <c r="G1310" s="32"/>
      <c r="H1310" s="32"/>
      <c r="K1310" s="34"/>
      <c r="N1310" s="30" t="str">
        <f>IF(J1310='Drop-downs'!$C$12,'Base de dados'!K1310-'Base de dados'!H1310,"")</f>
        <v/>
      </c>
      <c r="O1310" s="32"/>
      <c r="P1310" s="30" t="str">
        <f>IF(J1310='Drop-downs'!$C$13,'Base de dados'!O1310-'Base de dados'!H1310,"")</f>
        <v/>
      </c>
    </row>
    <row r="1311" spans="1:16" ht="12">
      <c r="A1311" s="6">
        <v>1308</v>
      </c>
      <c r="G1311" s="32"/>
      <c r="H1311" s="32"/>
      <c r="K1311" s="34"/>
      <c r="N1311" s="30" t="str">
        <f>IF(J1311='Drop-downs'!$C$12,'Base de dados'!K1311-'Base de dados'!H1311,"")</f>
        <v/>
      </c>
      <c r="O1311" s="32"/>
      <c r="P1311" s="30" t="str">
        <f>IF(J1311='Drop-downs'!$C$13,'Base de dados'!O1311-'Base de dados'!H1311,"")</f>
        <v/>
      </c>
    </row>
    <row r="1312" spans="1:16" ht="12">
      <c r="A1312" s="6">
        <v>1309</v>
      </c>
      <c r="G1312" s="32"/>
      <c r="H1312" s="32"/>
      <c r="K1312" s="34"/>
      <c r="N1312" s="30" t="str">
        <f>IF(J1312='Drop-downs'!$C$12,'Base de dados'!K1312-'Base de dados'!H1312,"")</f>
        <v/>
      </c>
      <c r="O1312" s="32"/>
      <c r="P1312" s="30" t="str">
        <f>IF(J1312='Drop-downs'!$C$13,'Base de dados'!O1312-'Base de dados'!H1312,"")</f>
        <v/>
      </c>
    </row>
    <row r="1313" spans="1:16" ht="12">
      <c r="A1313" s="6">
        <v>1310</v>
      </c>
      <c r="G1313" s="32"/>
      <c r="H1313" s="32"/>
      <c r="K1313" s="34"/>
      <c r="N1313" s="30" t="str">
        <f>IF(J1313='Drop-downs'!$C$12,'Base de dados'!K1313-'Base de dados'!H1313,"")</f>
        <v/>
      </c>
      <c r="O1313" s="32"/>
      <c r="P1313" s="30" t="str">
        <f>IF(J1313='Drop-downs'!$C$13,'Base de dados'!O1313-'Base de dados'!H1313,"")</f>
        <v/>
      </c>
    </row>
    <row r="1314" spans="1:16" ht="12">
      <c r="A1314" s="6">
        <v>1311</v>
      </c>
      <c r="G1314" s="32"/>
      <c r="H1314" s="32"/>
      <c r="K1314" s="34"/>
      <c r="N1314" s="30" t="str">
        <f>IF(J1314='Drop-downs'!$C$12,'Base de dados'!K1314-'Base de dados'!H1314,"")</f>
        <v/>
      </c>
      <c r="O1314" s="32"/>
      <c r="P1314" s="30" t="str">
        <f>IF(J1314='Drop-downs'!$C$13,'Base de dados'!O1314-'Base de dados'!H1314,"")</f>
        <v/>
      </c>
    </row>
    <row r="1315" spans="1:16" ht="12">
      <c r="A1315" s="6">
        <v>1312</v>
      </c>
      <c r="G1315" s="32"/>
      <c r="H1315" s="32"/>
      <c r="K1315" s="34"/>
      <c r="N1315" s="30" t="str">
        <f>IF(J1315='Drop-downs'!$C$12,'Base de dados'!K1315-'Base de dados'!H1315,"")</f>
        <v/>
      </c>
      <c r="O1315" s="32"/>
      <c r="P1315" s="30" t="str">
        <f>IF(J1315='Drop-downs'!$C$13,'Base de dados'!O1315-'Base de dados'!H1315,"")</f>
        <v/>
      </c>
    </row>
    <row r="1316" spans="1:16" ht="12">
      <c r="A1316" s="6">
        <v>1313</v>
      </c>
      <c r="G1316" s="32"/>
      <c r="H1316" s="32"/>
      <c r="K1316" s="34"/>
      <c r="N1316" s="30" t="str">
        <f>IF(J1316='Drop-downs'!$C$12,'Base de dados'!K1316-'Base de dados'!H1316,"")</f>
        <v/>
      </c>
      <c r="O1316" s="32"/>
      <c r="P1316" s="30" t="str">
        <f>IF(J1316='Drop-downs'!$C$13,'Base de dados'!O1316-'Base de dados'!H1316,"")</f>
        <v/>
      </c>
    </row>
    <row r="1317" spans="1:16" ht="12">
      <c r="A1317" s="6">
        <v>1314</v>
      </c>
      <c r="G1317" s="32"/>
      <c r="H1317" s="32"/>
      <c r="K1317" s="34"/>
      <c r="N1317" s="30" t="str">
        <f>IF(J1317='Drop-downs'!$C$12,'Base de dados'!K1317-'Base de dados'!H1317,"")</f>
        <v/>
      </c>
      <c r="O1317" s="32"/>
      <c r="P1317" s="30" t="str">
        <f>IF(J1317='Drop-downs'!$C$13,'Base de dados'!O1317-'Base de dados'!H1317,"")</f>
        <v/>
      </c>
    </row>
    <row r="1318" spans="1:16" ht="12">
      <c r="A1318" s="6">
        <v>1315</v>
      </c>
      <c r="G1318" s="32"/>
      <c r="H1318" s="32"/>
      <c r="K1318" s="34"/>
      <c r="N1318" s="30" t="str">
        <f>IF(J1318='Drop-downs'!$C$12,'Base de dados'!K1318-'Base de dados'!H1318,"")</f>
        <v/>
      </c>
      <c r="O1318" s="32"/>
      <c r="P1318" s="30" t="str">
        <f>IF(J1318='Drop-downs'!$C$13,'Base de dados'!O1318-'Base de dados'!H1318,"")</f>
        <v/>
      </c>
    </row>
    <row r="1319" spans="1:16" ht="12">
      <c r="A1319" s="6">
        <v>1316</v>
      </c>
      <c r="G1319" s="32"/>
      <c r="H1319" s="32"/>
      <c r="K1319" s="34"/>
      <c r="N1319" s="30" t="str">
        <f>IF(J1319='Drop-downs'!$C$12,'Base de dados'!K1319-'Base de dados'!H1319,"")</f>
        <v/>
      </c>
      <c r="O1319" s="32"/>
      <c r="P1319" s="30" t="str">
        <f>IF(J1319='Drop-downs'!$C$13,'Base de dados'!O1319-'Base de dados'!H1319,"")</f>
        <v/>
      </c>
    </row>
    <row r="1320" spans="1:16" ht="12">
      <c r="A1320" s="6">
        <v>1317</v>
      </c>
      <c r="G1320" s="32"/>
      <c r="H1320" s="32"/>
      <c r="K1320" s="34"/>
      <c r="N1320" s="30" t="str">
        <f>IF(J1320='Drop-downs'!$C$12,'Base de dados'!K1320-'Base de dados'!H1320,"")</f>
        <v/>
      </c>
      <c r="O1320" s="32"/>
      <c r="P1320" s="30" t="str">
        <f>IF(J1320='Drop-downs'!$C$13,'Base de dados'!O1320-'Base de dados'!H1320,"")</f>
        <v/>
      </c>
    </row>
    <row r="1321" spans="1:16" ht="12">
      <c r="A1321" s="6">
        <v>1318</v>
      </c>
      <c r="G1321" s="32"/>
      <c r="H1321" s="32"/>
      <c r="K1321" s="34"/>
      <c r="N1321" s="30" t="str">
        <f>IF(J1321='Drop-downs'!$C$12,'Base de dados'!K1321-'Base de dados'!H1321,"")</f>
        <v/>
      </c>
      <c r="O1321" s="32"/>
      <c r="P1321" s="30" t="str">
        <f>IF(J1321='Drop-downs'!$C$13,'Base de dados'!O1321-'Base de dados'!H1321,"")</f>
        <v/>
      </c>
    </row>
    <row r="1322" spans="1:16" ht="12">
      <c r="A1322" s="6">
        <v>1319</v>
      </c>
      <c r="G1322" s="32"/>
      <c r="H1322" s="32"/>
      <c r="K1322" s="34"/>
      <c r="N1322" s="30" t="str">
        <f>IF(J1322='Drop-downs'!$C$12,'Base de dados'!K1322-'Base de dados'!H1322,"")</f>
        <v/>
      </c>
      <c r="O1322" s="32"/>
      <c r="P1322" s="30" t="str">
        <f>IF(J1322='Drop-downs'!$C$13,'Base de dados'!O1322-'Base de dados'!H1322,"")</f>
        <v/>
      </c>
    </row>
    <row r="1323" spans="1:16" ht="12">
      <c r="A1323" s="6">
        <v>1320</v>
      </c>
      <c r="G1323" s="32"/>
      <c r="H1323" s="32"/>
      <c r="K1323" s="34"/>
      <c r="N1323" s="30" t="str">
        <f>IF(J1323='Drop-downs'!$C$12,'Base de dados'!K1323-'Base de dados'!H1323,"")</f>
        <v/>
      </c>
      <c r="O1323" s="32"/>
      <c r="P1323" s="30" t="str">
        <f>IF(J1323='Drop-downs'!$C$13,'Base de dados'!O1323-'Base de dados'!H1323,"")</f>
        <v/>
      </c>
    </row>
    <row r="1324" spans="1:16" ht="12">
      <c r="A1324" s="6">
        <v>1321</v>
      </c>
      <c r="G1324" s="32"/>
      <c r="H1324" s="32"/>
      <c r="K1324" s="34"/>
      <c r="N1324" s="30" t="str">
        <f>IF(J1324='Drop-downs'!$C$12,'Base de dados'!K1324-'Base de dados'!H1324,"")</f>
        <v/>
      </c>
      <c r="O1324" s="32"/>
      <c r="P1324" s="30" t="str">
        <f>IF(J1324='Drop-downs'!$C$13,'Base de dados'!O1324-'Base de dados'!H1324,"")</f>
        <v/>
      </c>
    </row>
    <row r="1325" spans="1:16" ht="12">
      <c r="A1325" s="6">
        <v>1322</v>
      </c>
      <c r="G1325" s="32"/>
      <c r="H1325" s="32"/>
      <c r="K1325" s="34"/>
      <c r="N1325" s="30" t="str">
        <f>IF(J1325='Drop-downs'!$C$12,'Base de dados'!K1325-'Base de dados'!H1325,"")</f>
        <v/>
      </c>
      <c r="O1325" s="32"/>
      <c r="P1325" s="30" t="str">
        <f>IF(J1325='Drop-downs'!$C$13,'Base de dados'!O1325-'Base de dados'!H1325,"")</f>
        <v/>
      </c>
    </row>
    <row r="1326" spans="1:16" ht="12">
      <c r="A1326" s="6">
        <v>1323</v>
      </c>
      <c r="G1326" s="32"/>
      <c r="H1326" s="32"/>
      <c r="K1326" s="34"/>
      <c r="N1326" s="30" t="str">
        <f>IF(J1326='Drop-downs'!$C$12,'Base de dados'!K1326-'Base de dados'!H1326,"")</f>
        <v/>
      </c>
      <c r="O1326" s="32"/>
      <c r="P1326" s="30" t="str">
        <f>IF(J1326='Drop-downs'!$C$13,'Base de dados'!O1326-'Base de dados'!H1326,"")</f>
        <v/>
      </c>
    </row>
    <row r="1327" spans="1:16" ht="12">
      <c r="A1327" s="6">
        <v>1324</v>
      </c>
      <c r="G1327" s="32"/>
      <c r="H1327" s="32"/>
      <c r="K1327" s="34"/>
      <c r="N1327" s="30" t="str">
        <f>IF(J1327='Drop-downs'!$C$12,'Base de dados'!K1327-'Base de dados'!H1327,"")</f>
        <v/>
      </c>
      <c r="O1327" s="32"/>
      <c r="P1327" s="30" t="str">
        <f>IF(J1327='Drop-downs'!$C$13,'Base de dados'!O1327-'Base de dados'!H1327,"")</f>
        <v/>
      </c>
    </row>
    <row r="1328" spans="1:16" ht="12">
      <c r="A1328" s="6">
        <v>1325</v>
      </c>
      <c r="G1328" s="32"/>
      <c r="H1328" s="32"/>
      <c r="K1328" s="34"/>
      <c r="N1328" s="30" t="str">
        <f>IF(J1328='Drop-downs'!$C$12,'Base de dados'!K1328-'Base de dados'!H1328,"")</f>
        <v/>
      </c>
      <c r="O1328" s="32"/>
      <c r="P1328" s="30" t="str">
        <f>IF(J1328='Drop-downs'!$C$13,'Base de dados'!O1328-'Base de dados'!H1328,"")</f>
        <v/>
      </c>
    </row>
    <row r="1329" spans="1:16" ht="12">
      <c r="A1329" s="6">
        <v>1326</v>
      </c>
      <c r="G1329" s="32"/>
      <c r="H1329" s="32"/>
      <c r="K1329" s="34"/>
      <c r="N1329" s="30" t="str">
        <f>IF(J1329='Drop-downs'!$C$12,'Base de dados'!K1329-'Base de dados'!H1329,"")</f>
        <v/>
      </c>
      <c r="O1329" s="32"/>
      <c r="P1329" s="30" t="str">
        <f>IF(J1329='Drop-downs'!$C$13,'Base de dados'!O1329-'Base de dados'!H1329,"")</f>
        <v/>
      </c>
    </row>
    <row r="1330" spans="1:16" ht="12">
      <c r="A1330" s="6">
        <v>1327</v>
      </c>
      <c r="G1330" s="32"/>
      <c r="H1330" s="32"/>
      <c r="K1330" s="34"/>
      <c r="N1330" s="30" t="str">
        <f>IF(J1330='Drop-downs'!$C$12,'Base de dados'!K1330-'Base de dados'!H1330,"")</f>
        <v/>
      </c>
      <c r="O1330" s="32"/>
      <c r="P1330" s="30" t="str">
        <f>IF(J1330='Drop-downs'!$C$13,'Base de dados'!O1330-'Base de dados'!H1330,"")</f>
        <v/>
      </c>
    </row>
    <row r="1331" spans="1:16" ht="12">
      <c r="A1331" s="6">
        <v>1328</v>
      </c>
      <c r="G1331" s="32"/>
      <c r="H1331" s="32"/>
      <c r="K1331" s="34"/>
      <c r="N1331" s="30" t="str">
        <f>IF(J1331='Drop-downs'!$C$12,'Base de dados'!K1331-'Base de dados'!H1331,"")</f>
        <v/>
      </c>
      <c r="O1331" s="32"/>
      <c r="P1331" s="30" t="str">
        <f>IF(J1331='Drop-downs'!$C$13,'Base de dados'!O1331-'Base de dados'!H1331,"")</f>
        <v/>
      </c>
    </row>
    <row r="1332" spans="1:16" ht="12">
      <c r="A1332" s="6">
        <v>1329</v>
      </c>
      <c r="G1332" s="32"/>
      <c r="H1332" s="32"/>
      <c r="K1332" s="34"/>
      <c r="N1332" s="30" t="str">
        <f>IF(J1332='Drop-downs'!$C$12,'Base de dados'!K1332-'Base de dados'!H1332,"")</f>
        <v/>
      </c>
      <c r="O1332" s="32"/>
      <c r="P1332" s="30" t="str">
        <f>IF(J1332='Drop-downs'!$C$13,'Base de dados'!O1332-'Base de dados'!H1332,"")</f>
        <v/>
      </c>
    </row>
    <row r="1333" spans="1:16" ht="12">
      <c r="A1333" s="6">
        <v>1330</v>
      </c>
      <c r="G1333" s="32"/>
      <c r="H1333" s="32"/>
      <c r="K1333" s="34"/>
      <c r="N1333" s="30" t="str">
        <f>IF(J1333='Drop-downs'!$C$12,'Base de dados'!K1333-'Base de dados'!H1333,"")</f>
        <v/>
      </c>
      <c r="O1333" s="32"/>
      <c r="P1333" s="30" t="str">
        <f>IF(J1333='Drop-downs'!$C$13,'Base de dados'!O1333-'Base de dados'!H1333,"")</f>
        <v/>
      </c>
    </row>
    <row r="1334" spans="1:16" ht="12">
      <c r="A1334" s="6">
        <v>1331</v>
      </c>
      <c r="G1334" s="32"/>
      <c r="H1334" s="32"/>
      <c r="K1334" s="34"/>
      <c r="N1334" s="30" t="str">
        <f>IF(J1334='Drop-downs'!$C$12,'Base de dados'!K1334-'Base de dados'!H1334,"")</f>
        <v/>
      </c>
      <c r="O1334" s="32"/>
      <c r="P1334" s="30" t="str">
        <f>IF(J1334='Drop-downs'!$C$13,'Base de dados'!O1334-'Base de dados'!H1334,"")</f>
        <v/>
      </c>
    </row>
    <row r="1335" spans="1:16" ht="12">
      <c r="A1335" s="6">
        <v>1332</v>
      </c>
      <c r="G1335" s="32"/>
      <c r="H1335" s="32"/>
      <c r="K1335" s="34"/>
      <c r="N1335" s="30" t="str">
        <f>IF(J1335='Drop-downs'!$C$12,'Base de dados'!K1335-'Base de dados'!H1335,"")</f>
        <v/>
      </c>
      <c r="O1335" s="32"/>
      <c r="P1335" s="30" t="str">
        <f>IF(J1335='Drop-downs'!$C$13,'Base de dados'!O1335-'Base de dados'!H1335,"")</f>
        <v/>
      </c>
    </row>
    <row r="1336" spans="1:16" ht="12">
      <c r="A1336" s="6">
        <v>1333</v>
      </c>
      <c r="G1336" s="32"/>
      <c r="H1336" s="32"/>
      <c r="K1336" s="34"/>
      <c r="N1336" s="30" t="str">
        <f>IF(J1336='Drop-downs'!$C$12,'Base de dados'!K1336-'Base de dados'!H1336,"")</f>
        <v/>
      </c>
      <c r="O1336" s="32"/>
      <c r="P1336" s="30" t="str">
        <f>IF(J1336='Drop-downs'!$C$13,'Base de dados'!O1336-'Base de dados'!H1336,"")</f>
        <v/>
      </c>
    </row>
    <row r="1337" spans="1:16" ht="12">
      <c r="A1337" s="6">
        <v>1334</v>
      </c>
      <c r="G1337" s="32"/>
      <c r="H1337" s="32"/>
      <c r="K1337" s="34"/>
      <c r="N1337" s="30" t="str">
        <f>IF(J1337='Drop-downs'!$C$12,'Base de dados'!K1337-'Base de dados'!H1337,"")</f>
        <v/>
      </c>
      <c r="O1337" s="32"/>
      <c r="P1337" s="30" t="str">
        <f>IF(J1337='Drop-downs'!$C$13,'Base de dados'!O1337-'Base de dados'!H1337,"")</f>
        <v/>
      </c>
    </row>
    <row r="1338" spans="1:16" ht="12">
      <c r="A1338" s="6">
        <v>1335</v>
      </c>
      <c r="G1338" s="32"/>
      <c r="H1338" s="32"/>
      <c r="K1338" s="34"/>
      <c r="N1338" s="30" t="str">
        <f>IF(J1338='Drop-downs'!$C$12,'Base de dados'!K1338-'Base de dados'!H1338,"")</f>
        <v/>
      </c>
      <c r="O1338" s="32"/>
      <c r="P1338" s="30" t="str">
        <f>IF(J1338='Drop-downs'!$C$13,'Base de dados'!O1338-'Base de dados'!H1338,"")</f>
        <v/>
      </c>
    </row>
    <row r="1339" spans="1:16" ht="12">
      <c r="A1339" s="6">
        <v>1336</v>
      </c>
      <c r="G1339" s="32"/>
      <c r="H1339" s="32"/>
      <c r="K1339" s="34"/>
      <c r="N1339" s="30" t="str">
        <f>IF(J1339='Drop-downs'!$C$12,'Base de dados'!K1339-'Base de dados'!H1339,"")</f>
        <v/>
      </c>
      <c r="O1339" s="32"/>
      <c r="P1339" s="30" t="str">
        <f>IF(J1339='Drop-downs'!$C$13,'Base de dados'!O1339-'Base de dados'!H1339,"")</f>
        <v/>
      </c>
    </row>
    <row r="1340" spans="1:16" ht="12">
      <c r="A1340" s="6">
        <v>1337</v>
      </c>
      <c r="G1340" s="32"/>
      <c r="H1340" s="32"/>
      <c r="K1340" s="34"/>
      <c r="N1340" s="30" t="str">
        <f>IF(J1340='Drop-downs'!$C$12,'Base de dados'!K1340-'Base de dados'!H1340,"")</f>
        <v/>
      </c>
      <c r="O1340" s="32"/>
      <c r="P1340" s="30" t="str">
        <f>IF(J1340='Drop-downs'!$C$13,'Base de dados'!O1340-'Base de dados'!H1340,"")</f>
        <v/>
      </c>
    </row>
    <row r="1341" spans="1:16" ht="12">
      <c r="A1341" s="6">
        <v>1338</v>
      </c>
      <c r="G1341" s="32"/>
      <c r="H1341" s="32"/>
      <c r="K1341" s="34"/>
      <c r="N1341" s="30" t="str">
        <f>IF(J1341='Drop-downs'!$C$12,'Base de dados'!K1341-'Base de dados'!H1341,"")</f>
        <v/>
      </c>
      <c r="O1341" s="32"/>
      <c r="P1341" s="30" t="str">
        <f>IF(J1341='Drop-downs'!$C$13,'Base de dados'!O1341-'Base de dados'!H1341,"")</f>
        <v/>
      </c>
    </row>
    <row r="1342" spans="1:16" ht="12">
      <c r="A1342" s="6">
        <v>1339</v>
      </c>
      <c r="G1342" s="32"/>
      <c r="H1342" s="32"/>
      <c r="K1342" s="34"/>
      <c r="N1342" s="30" t="str">
        <f>IF(J1342='Drop-downs'!$C$12,'Base de dados'!K1342-'Base de dados'!H1342,"")</f>
        <v/>
      </c>
      <c r="O1342" s="32"/>
      <c r="P1342" s="30" t="str">
        <f>IF(J1342='Drop-downs'!$C$13,'Base de dados'!O1342-'Base de dados'!H1342,"")</f>
        <v/>
      </c>
    </row>
    <row r="1343" spans="1:16" ht="12">
      <c r="A1343" s="6">
        <v>1340</v>
      </c>
      <c r="G1343" s="32"/>
      <c r="H1343" s="32"/>
      <c r="K1343" s="34"/>
      <c r="N1343" s="30" t="str">
        <f>IF(J1343='Drop-downs'!$C$12,'Base de dados'!K1343-'Base de dados'!H1343,"")</f>
        <v/>
      </c>
      <c r="O1343" s="32"/>
      <c r="P1343" s="30" t="str">
        <f>IF(J1343='Drop-downs'!$C$13,'Base de dados'!O1343-'Base de dados'!H1343,"")</f>
        <v/>
      </c>
    </row>
    <row r="1344" spans="1:16" ht="12">
      <c r="A1344" s="6">
        <v>1341</v>
      </c>
      <c r="G1344" s="32"/>
      <c r="H1344" s="32"/>
      <c r="K1344" s="34"/>
      <c r="N1344" s="30" t="str">
        <f>IF(J1344='Drop-downs'!$C$12,'Base de dados'!K1344-'Base de dados'!H1344,"")</f>
        <v/>
      </c>
      <c r="O1344" s="32"/>
      <c r="P1344" s="30" t="str">
        <f>IF(J1344='Drop-downs'!$C$13,'Base de dados'!O1344-'Base de dados'!H1344,"")</f>
        <v/>
      </c>
    </row>
    <row r="1345" spans="1:16" ht="12">
      <c r="A1345" s="6">
        <v>1342</v>
      </c>
      <c r="G1345" s="32"/>
      <c r="H1345" s="32"/>
      <c r="K1345" s="34"/>
      <c r="N1345" s="30" t="str">
        <f>IF(J1345='Drop-downs'!$C$12,'Base de dados'!K1345-'Base de dados'!H1345,"")</f>
        <v/>
      </c>
      <c r="O1345" s="32"/>
      <c r="P1345" s="30" t="str">
        <f>IF(J1345='Drop-downs'!$C$13,'Base de dados'!O1345-'Base de dados'!H1345,"")</f>
        <v/>
      </c>
    </row>
    <row r="1346" spans="1:16" ht="12">
      <c r="A1346" s="6">
        <v>1343</v>
      </c>
      <c r="G1346" s="32"/>
      <c r="H1346" s="32"/>
      <c r="K1346" s="34"/>
      <c r="N1346" s="30" t="str">
        <f>IF(J1346='Drop-downs'!$C$12,'Base de dados'!K1346-'Base de dados'!H1346,"")</f>
        <v/>
      </c>
      <c r="O1346" s="32"/>
      <c r="P1346" s="30" t="str">
        <f>IF(J1346='Drop-downs'!$C$13,'Base de dados'!O1346-'Base de dados'!H1346,"")</f>
        <v/>
      </c>
    </row>
    <row r="1347" spans="1:16" ht="12">
      <c r="A1347" s="6">
        <v>1344</v>
      </c>
      <c r="G1347" s="32"/>
      <c r="H1347" s="32"/>
      <c r="K1347" s="34"/>
      <c r="N1347" s="30" t="str">
        <f>IF(J1347='Drop-downs'!$C$12,'Base de dados'!K1347-'Base de dados'!H1347,"")</f>
        <v/>
      </c>
      <c r="O1347" s="32"/>
      <c r="P1347" s="30" t="str">
        <f>IF(J1347='Drop-downs'!$C$13,'Base de dados'!O1347-'Base de dados'!H1347,"")</f>
        <v/>
      </c>
    </row>
    <row r="1348" spans="1:16" ht="12">
      <c r="A1348" s="6">
        <v>1345</v>
      </c>
      <c r="G1348" s="32"/>
      <c r="H1348" s="32"/>
      <c r="K1348" s="34"/>
      <c r="N1348" s="30" t="str">
        <f>IF(J1348='Drop-downs'!$C$12,'Base de dados'!K1348-'Base de dados'!H1348,"")</f>
        <v/>
      </c>
      <c r="O1348" s="32"/>
      <c r="P1348" s="30" t="str">
        <f>IF(J1348='Drop-downs'!$C$13,'Base de dados'!O1348-'Base de dados'!H1348,"")</f>
        <v/>
      </c>
    </row>
    <row r="1349" spans="1:16" ht="12">
      <c r="A1349" s="6">
        <v>1346</v>
      </c>
      <c r="G1349" s="32"/>
      <c r="H1349" s="32"/>
      <c r="K1349" s="34"/>
      <c r="N1349" s="30" t="str">
        <f>IF(J1349='Drop-downs'!$C$12,'Base de dados'!K1349-'Base de dados'!H1349,"")</f>
        <v/>
      </c>
      <c r="O1349" s="32"/>
      <c r="P1349" s="30" t="str">
        <f>IF(J1349='Drop-downs'!$C$13,'Base de dados'!O1349-'Base de dados'!H1349,"")</f>
        <v/>
      </c>
    </row>
    <row r="1350" spans="1:16" ht="12">
      <c r="A1350" s="6">
        <v>1347</v>
      </c>
      <c r="G1350" s="32"/>
      <c r="H1350" s="32"/>
      <c r="K1350" s="34"/>
      <c r="N1350" s="30" t="str">
        <f>IF(J1350='Drop-downs'!$C$12,'Base de dados'!K1350-'Base de dados'!H1350,"")</f>
        <v/>
      </c>
      <c r="O1350" s="32"/>
      <c r="P1350" s="30" t="str">
        <f>IF(J1350='Drop-downs'!$C$13,'Base de dados'!O1350-'Base de dados'!H1350,"")</f>
        <v/>
      </c>
    </row>
    <row r="1351" spans="1:16" ht="12">
      <c r="A1351" s="6">
        <v>1348</v>
      </c>
      <c r="G1351" s="32"/>
      <c r="H1351" s="32"/>
      <c r="K1351" s="34"/>
      <c r="N1351" s="30" t="str">
        <f>IF(J1351='Drop-downs'!$C$12,'Base de dados'!K1351-'Base de dados'!H1351,"")</f>
        <v/>
      </c>
      <c r="O1351" s="32"/>
      <c r="P1351" s="30" t="str">
        <f>IF(J1351='Drop-downs'!$C$13,'Base de dados'!O1351-'Base de dados'!H1351,"")</f>
        <v/>
      </c>
    </row>
    <row r="1352" spans="1:16" ht="12">
      <c r="A1352" s="6">
        <v>1349</v>
      </c>
      <c r="G1352" s="32"/>
      <c r="H1352" s="32"/>
      <c r="K1352" s="34"/>
      <c r="N1352" s="30" t="str">
        <f>IF(J1352='Drop-downs'!$C$12,'Base de dados'!K1352-'Base de dados'!H1352,"")</f>
        <v/>
      </c>
      <c r="O1352" s="32"/>
      <c r="P1352" s="30" t="str">
        <f>IF(J1352='Drop-downs'!$C$13,'Base de dados'!O1352-'Base de dados'!H1352,"")</f>
        <v/>
      </c>
    </row>
    <row r="1353" spans="1:16" ht="12">
      <c r="A1353" s="6">
        <v>1350</v>
      </c>
      <c r="G1353" s="32"/>
      <c r="H1353" s="32"/>
      <c r="K1353" s="34"/>
      <c r="N1353" s="30" t="str">
        <f>IF(J1353='Drop-downs'!$C$12,'Base de dados'!K1353-'Base de dados'!H1353,"")</f>
        <v/>
      </c>
      <c r="O1353" s="32"/>
      <c r="P1353" s="30" t="str">
        <f>IF(J1353='Drop-downs'!$C$13,'Base de dados'!O1353-'Base de dados'!H1353,"")</f>
        <v/>
      </c>
    </row>
    <row r="1354" spans="1:16" ht="12">
      <c r="A1354" s="6">
        <v>1351</v>
      </c>
      <c r="G1354" s="32"/>
      <c r="H1354" s="32"/>
      <c r="K1354" s="34"/>
      <c r="N1354" s="30" t="str">
        <f>IF(J1354='Drop-downs'!$C$12,'Base de dados'!K1354-'Base de dados'!H1354,"")</f>
        <v/>
      </c>
      <c r="O1354" s="32"/>
      <c r="P1354" s="30" t="str">
        <f>IF(J1354='Drop-downs'!$C$13,'Base de dados'!O1354-'Base de dados'!H1354,"")</f>
        <v/>
      </c>
    </row>
    <row r="1355" spans="1:16" ht="12">
      <c r="A1355" s="6">
        <v>1352</v>
      </c>
      <c r="G1355" s="32"/>
      <c r="H1355" s="32"/>
      <c r="K1355" s="34"/>
      <c r="N1355" s="30" t="str">
        <f>IF(J1355='Drop-downs'!$C$12,'Base de dados'!K1355-'Base de dados'!H1355,"")</f>
        <v/>
      </c>
      <c r="O1355" s="32"/>
      <c r="P1355" s="30" t="str">
        <f>IF(J1355='Drop-downs'!$C$13,'Base de dados'!O1355-'Base de dados'!H1355,"")</f>
        <v/>
      </c>
    </row>
    <row r="1356" spans="1:16" ht="12">
      <c r="A1356" s="6">
        <v>1353</v>
      </c>
      <c r="G1356" s="32"/>
      <c r="H1356" s="32"/>
      <c r="K1356" s="34"/>
      <c r="N1356" s="30" t="str">
        <f>IF(J1356='Drop-downs'!$C$12,'Base de dados'!K1356-'Base de dados'!H1356,"")</f>
        <v/>
      </c>
      <c r="O1356" s="32"/>
      <c r="P1356" s="30" t="str">
        <f>IF(J1356='Drop-downs'!$C$13,'Base de dados'!O1356-'Base de dados'!H1356,"")</f>
        <v/>
      </c>
    </row>
    <row r="1357" spans="1:16" ht="12">
      <c r="A1357" s="6">
        <v>1354</v>
      </c>
      <c r="G1357" s="32"/>
      <c r="H1357" s="32"/>
      <c r="K1357" s="34"/>
      <c r="N1357" s="30" t="str">
        <f>IF(J1357='Drop-downs'!$C$12,'Base de dados'!K1357-'Base de dados'!H1357,"")</f>
        <v/>
      </c>
      <c r="O1357" s="32"/>
      <c r="P1357" s="30" t="str">
        <f>IF(J1357='Drop-downs'!$C$13,'Base de dados'!O1357-'Base de dados'!H1357,"")</f>
        <v/>
      </c>
    </row>
    <row r="1358" spans="1:16" ht="12">
      <c r="A1358" s="6">
        <v>1355</v>
      </c>
      <c r="G1358" s="32"/>
      <c r="H1358" s="32"/>
      <c r="K1358" s="34"/>
      <c r="N1358" s="30" t="str">
        <f>IF(J1358='Drop-downs'!$C$12,'Base de dados'!K1358-'Base de dados'!H1358,"")</f>
        <v/>
      </c>
      <c r="O1358" s="32"/>
      <c r="P1358" s="30" t="str">
        <f>IF(J1358='Drop-downs'!$C$13,'Base de dados'!O1358-'Base de dados'!H1358,"")</f>
        <v/>
      </c>
    </row>
    <row r="1359" spans="1:16" ht="12">
      <c r="A1359" s="6">
        <v>1356</v>
      </c>
      <c r="G1359" s="32"/>
      <c r="H1359" s="32"/>
      <c r="K1359" s="34"/>
      <c r="N1359" s="30" t="str">
        <f>IF(J1359='Drop-downs'!$C$12,'Base de dados'!K1359-'Base de dados'!H1359,"")</f>
        <v/>
      </c>
      <c r="O1359" s="32"/>
      <c r="P1359" s="30" t="str">
        <f>IF(J1359='Drop-downs'!$C$13,'Base de dados'!O1359-'Base de dados'!H1359,"")</f>
        <v/>
      </c>
    </row>
    <row r="1360" spans="1:16" ht="12">
      <c r="A1360" s="6">
        <v>1357</v>
      </c>
      <c r="G1360" s="32"/>
      <c r="H1360" s="32"/>
      <c r="K1360" s="34"/>
      <c r="N1360" s="30" t="str">
        <f>IF(J1360='Drop-downs'!$C$12,'Base de dados'!K1360-'Base de dados'!H1360,"")</f>
        <v/>
      </c>
      <c r="O1360" s="32"/>
      <c r="P1360" s="30" t="str">
        <f>IF(J1360='Drop-downs'!$C$13,'Base de dados'!O1360-'Base de dados'!H1360,"")</f>
        <v/>
      </c>
    </row>
    <row r="1361" spans="1:16" ht="12">
      <c r="A1361" s="6">
        <v>1358</v>
      </c>
      <c r="G1361" s="32"/>
      <c r="H1361" s="32"/>
      <c r="K1361" s="34"/>
      <c r="N1361" s="30" t="str">
        <f>IF(J1361='Drop-downs'!$C$12,'Base de dados'!K1361-'Base de dados'!H1361,"")</f>
        <v/>
      </c>
      <c r="O1361" s="32"/>
      <c r="P1361" s="30" t="str">
        <f>IF(J1361='Drop-downs'!$C$13,'Base de dados'!O1361-'Base de dados'!H1361,"")</f>
        <v/>
      </c>
    </row>
    <row r="1362" spans="1:16" ht="12">
      <c r="A1362" s="6">
        <v>1359</v>
      </c>
      <c r="G1362" s="32"/>
      <c r="H1362" s="32"/>
      <c r="K1362" s="34"/>
      <c r="N1362" s="30" t="str">
        <f>IF(J1362='Drop-downs'!$C$12,'Base de dados'!K1362-'Base de dados'!H1362,"")</f>
        <v/>
      </c>
      <c r="O1362" s="32"/>
      <c r="P1362" s="30" t="str">
        <f>IF(J1362='Drop-downs'!$C$13,'Base de dados'!O1362-'Base de dados'!H1362,"")</f>
        <v/>
      </c>
    </row>
    <row r="1363" spans="1:16" ht="12">
      <c r="A1363" s="6">
        <v>1360</v>
      </c>
      <c r="G1363" s="32"/>
      <c r="H1363" s="32"/>
      <c r="K1363" s="34"/>
      <c r="N1363" s="30" t="str">
        <f>IF(J1363='Drop-downs'!$C$12,'Base de dados'!K1363-'Base de dados'!H1363,"")</f>
        <v/>
      </c>
      <c r="O1363" s="32"/>
      <c r="P1363" s="30" t="str">
        <f>IF(J1363='Drop-downs'!$C$13,'Base de dados'!O1363-'Base de dados'!H1363,"")</f>
        <v/>
      </c>
    </row>
    <row r="1364" spans="1:16" ht="12">
      <c r="A1364" s="6">
        <v>1361</v>
      </c>
      <c r="G1364" s="32"/>
      <c r="H1364" s="32"/>
      <c r="K1364" s="34"/>
      <c r="N1364" s="30" t="str">
        <f>IF(J1364='Drop-downs'!$C$12,'Base de dados'!K1364-'Base de dados'!H1364,"")</f>
        <v/>
      </c>
      <c r="O1364" s="32"/>
      <c r="P1364" s="30" t="str">
        <f>IF(J1364='Drop-downs'!$C$13,'Base de dados'!O1364-'Base de dados'!H1364,"")</f>
        <v/>
      </c>
    </row>
    <row r="1365" spans="1:16" ht="12">
      <c r="A1365" s="6">
        <v>1362</v>
      </c>
      <c r="G1365" s="32"/>
      <c r="H1365" s="32"/>
      <c r="K1365" s="34"/>
      <c r="N1365" s="30" t="str">
        <f>IF(J1365='Drop-downs'!$C$12,'Base de dados'!K1365-'Base de dados'!H1365,"")</f>
        <v/>
      </c>
      <c r="O1365" s="32"/>
      <c r="P1365" s="30" t="str">
        <f>IF(J1365='Drop-downs'!$C$13,'Base de dados'!O1365-'Base de dados'!H1365,"")</f>
        <v/>
      </c>
    </row>
    <row r="1366" spans="1:16" ht="12">
      <c r="A1366" s="6">
        <v>1363</v>
      </c>
      <c r="G1366" s="32"/>
      <c r="H1366" s="32"/>
      <c r="K1366" s="34"/>
      <c r="N1366" s="30" t="str">
        <f>IF(J1366='Drop-downs'!$C$12,'Base de dados'!K1366-'Base de dados'!H1366,"")</f>
        <v/>
      </c>
      <c r="O1366" s="32"/>
      <c r="P1366" s="30" t="str">
        <f>IF(J1366='Drop-downs'!$C$13,'Base de dados'!O1366-'Base de dados'!H1366,"")</f>
        <v/>
      </c>
    </row>
    <row r="1367" spans="1:16" ht="12">
      <c r="A1367" s="6">
        <v>1364</v>
      </c>
      <c r="G1367" s="32"/>
      <c r="H1367" s="32"/>
      <c r="K1367" s="34"/>
      <c r="N1367" s="30" t="str">
        <f>IF(J1367='Drop-downs'!$C$12,'Base de dados'!K1367-'Base de dados'!H1367,"")</f>
        <v/>
      </c>
      <c r="O1367" s="32"/>
      <c r="P1367" s="30" t="str">
        <f>IF(J1367='Drop-downs'!$C$13,'Base de dados'!O1367-'Base de dados'!H1367,"")</f>
        <v/>
      </c>
    </row>
    <row r="1368" spans="1:16" ht="12">
      <c r="A1368" s="6">
        <v>1365</v>
      </c>
      <c r="G1368" s="32"/>
      <c r="H1368" s="32"/>
      <c r="K1368" s="34"/>
      <c r="N1368" s="30" t="str">
        <f>IF(J1368='Drop-downs'!$C$12,'Base de dados'!K1368-'Base de dados'!H1368,"")</f>
        <v/>
      </c>
      <c r="O1368" s="32"/>
      <c r="P1368" s="30" t="str">
        <f>IF(J1368='Drop-downs'!$C$13,'Base de dados'!O1368-'Base de dados'!H1368,"")</f>
        <v/>
      </c>
    </row>
    <row r="1369" spans="1:16" ht="12">
      <c r="A1369" s="6">
        <v>1366</v>
      </c>
      <c r="G1369" s="32"/>
      <c r="H1369" s="32"/>
      <c r="K1369" s="34"/>
      <c r="N1369" s="30" t="str">
        <f>IF(J1369='Drop-downs'!$C$12,'Base de dados'!K1369-'Base de dados'!H1369,"")</f>
        <v/>
      </c>
      <c r="O1369" s="32"/>
      <c r="P1369" s="30" t="str">
        <f>IF(J1369='Drop-downs'!$C$13,'Base de dados'!O1369-'Base de dados'!H1369,"")</f>
        <v/>
      </c>
    </row>
    <row r="1370" spans="1:16" ht="12">
      <c r="A1370" s="6">
        <v>1367</v>
      </c>
      <c r="G1370" s="32"/>
      <c r="H1370" s="32"/>
      <c r="K1370" s="34"/>
      <c r="N1370" s="30" t="str">
        <f>IF(J1370='Drop-downs'!$C$12,'Base de dados'!K1370-'Base de dados'!H1370,"")</f>
        <v/>
      </c>
      <c r="O1370" s="32"/>
      <c r="P1370" s="30" t="str">
        <f>IF(J1370='Drop-downs'!$C$13,'Base de dados'!O1370-'Base de dados'!H1370,"")</f>
        <v/>
      </c>
    </row>
    <row r="1371" spans="1:16" ht="12">
      <c r="A1371" s="6">
        <v>1368</v>
      </c>
      <c r="G1371" s="32"/>
      <c r="H1371" s="32"/>
      <c r="K1371" s="34"/>
      <c r="N1371" s="30" t="str">
        <f>IF(J1371='Drop-downs'!$C$12,'Base de dados'!K1371-'Base de dados'!H1371,"")</f>
        <v/>
      </c>
      <c r="O1371" s="32"/>
      <c r="P1371" s="30" t="str">
        <f>IF(J1371='Drop-downs'!$C$13,'Base de dados'!O1371-'Base de dados'!H1371,"")</f>
        <v/>
      </c>
    </row>
    <row r="1372" spans="1:16" ht="12">
      <c r="A1372" s="6">
        <v>1369</v>
      </c>
      <c r="G1372" s="32"/>
      <c r="H1372" s="32"/>
      <c r="K1372" s="34"/>
      <c r="N1372" s="30" t="str">
        <f>IF(J1372='Drop-downs'!$C$12,'Base de dados'!K1372-'Base de dados'!H1372,"")</f>
        <v/>
      </c>
      <c r="O1372" s="32"/>
      <c r="P1372" s="30" t="str">
        <f>IF(J1372='Drop-downs'!$C$13,'Base de dados'!O1372-'Base de dados'!H1372,"")</f>
        <v/>
      </c>
    </row>
    <row r="1373" spans="1:16" ht="12">
      <c r="A1373" s="6">
        <v>1370</v>
      </c>
      <c r="G1373" s="32"/>
      <c r="H1373" s="32"/>
      <c r="K1373" s="34"/>
      <c r="N1373" s="30" t="str">
        <f>IF(J1373='Drop-downs'!$C$12,'Base de dados'!K1373-'Base de dados'!H1373,"")</f>
        <v/>
      </c>
      <c r="O1373" s="32"/>
      <c r="P1373" s="30" t="str">
        <f>IF(J1373='Drop-downs'!$C$13,'Base de dados'!O1373-'Base de dados'!H1373,"")</f>
        <v/>
      </c>
    </row>
    <row r="1374" spans="1:16" ht="12">
      <c r="A1374" s="6">
        <v>1371</v>
      </c>
      <c r="G1374" s="32"/>
      <c r="H1374" s="32"/>
      <c r="K1374" s="34"/>
      <c r="N1374" s="30" t="str">
        <f>IF(J1374='Drop-downs'!$C$12,'Base de dados'!K1374-'Base de dados'!H1374,"")</f>
        <v/>
      </c>
      <c r="O1374" s="32"/>
      <c r="P1374" s="30" t="str">
        <f>IF(J1374='Drop-downs'!$C$13,'Base de dados'!O1374-'Base de dados'!H1374,"")</f>
        <v/>
      </c>
    </row>
    <row r="1375" spans="1:16" ht="12">
      <c r="A1375" s="6">
        <v>1372</v>
      </c>
      <c r="G1375" s="32"/>
      <c r="H1375" s="32"/>
      <c r="K1375" s="34"/>
      <c r="N1375" s="30" t="str">
        <f>IF(J1375='Drop-downs'!$C$12,'Base de dados'!K1375-'Base de dados'!H1375,"")</f>
        <v/>
      </c>
      <c r="O1375" s="32"/>
      <c r="P1375" s="30" t="str">
        <f>IF(J1375='Drop-downs'!$C$13,'Base de dados'!O1375-'Base de dados'!H1375,"")</f>
        <v/>
      </c>
    </row>
    <row r="1376" spans="1:16" ht="12">
      <c r="A1376" s="6">
        <v>1373</v>
      </c>
      <c r="G1376" s="32"/>
      <c r="H1376" s="32"/>
      <c r="K1376" s="34"/>
      <c r="N1376" s="30" t="str">
        <f>IF(J1376='Drop-downs'!$C$12,'Base de dados'!K1376-'Base de dados'!H1376,"")</f>
        <v/>
      </c>
      <c r="O1376" s="32"/>
      <c r="P1376" s="30" t="str">
        <f>IF(J1376='Drop-downs'!$C$13,'Base de dados'!O1376-'Base de dados'!H1376,"")</f>
        <v/>
      </c>
    </row>
    <row r="1377" spans="1:16" ht="12">
      <c r="A1377" s="6">
        <v>1374</v>
      </c>
      <c r="G1377" s="32"/>
      <c r="H1377" s="32"/>
      <c r="K1377" s="34"/>
      <c r="N1377" s="30" t="str">
        <f>IF(J1377='Drop-downs'!$C$12,'Base de dados'!K1377-'Base de dados'!H1377,"")</f>
        <v/>
      </c>
      <c r="O1377" s="32"/>
      <c r="P1377" s="30" t="str">
        <f>IF(J1377='Drop-downs'!$C$13,'Base de dados'!O1377-'Base de dados'!H1377,"")</f>
        <v/>
      </c>
    </row>
    <row r="1378" spans="1:16" ht="12">
      <c r="A1378" s="6">
        <v>1375</v>
      </c>
      <c r="G1378" s="32"/>
      <c r="H1378" s="32"/>
      <c r="K1378" s="34"/>
      <c r="N1378" s="30" t="str">
        <f>IF(J1378='Drop-downs'!$C$12,'Base de dados'!K1378-'Base de dados'!H1378,"")</f>
        <v/>
      </c>
      <c r="O1378" s="32"/>
      <c r="P1378" s="30" t="str">
        <f>IF(J1378='Drop-downs'!$C$13,'Base de dados'!O1378-'Base de dados'!H1378,"")</f>
        <v/>
      </c>
    </row>
    <row r="1379" spans="1:16" ht="12">
      <c r="A1379" s="6">
        <v>1376</v>
      </c>
      <c r="G1379" s="32"/>
      <c r="H1379" s="32"/>
      <c r="K1379" s="34"/>
      <c r="N1379" s="30" t="str">
        <f>IF(J1379='Drop-downs'!$C$12,'Base de dados'!K1379-'Base de dados'!H1379,"")</f>
        <v/>
      </c>
      <c r="O1379" s="32"/>
      <c r="P1379" s="30" t="str">
        <f>IF(J1379='Drop-downs'!$C$13,'Base de dados'!O1379-'Base de dados'!H1379,"")</f>
        <v/>
      </c>
    </row>
    <row r="1380" spans="1:16" ht="12">
      <c r="A1380" s="6">
        <v>1377</v>
      </c>
      <c r="G1380" s="32"/>
      <c r="H1380" s="32"/>
      <c r="K1380" s="34"/>
      <c r="N1380" s="30" t="str">
        <f>IF(J1380='Drop-downs'!$C$12,'Base de dados'!K1380-'Base de dados'!H1380,"")</f>
        <v/>
      </c>
      <c r="O1380" s="32"/>
      <c r="P1380" s="30" t="str">
        <f>IF(J1380='Drop-downs'!$C$13,'Base de dados'!O1380-'Base de dados'!H1380,"")</f>
        <v/>
      </c>
    </row>
    <row r="1381" spans="1:16" ht="12">
      <c r="A1381" s="6">
        <v>1378</v>
      </c>
      <c r="G1381" s="32"/>
      <c r="H1381" s="32"/>
      <c r="K1381" s="34"/>
      <c r="N1381" s="30" t="str">
        <f>IF(J1381='Drop-downs'!$C$12,'Base de dados'!K1381-'Base de dados'!H1381,"")</f>
        <v/>
      </c>
      <c r="O1381" s="32"/>
      <c r="P1381" s="30" t="str">
        <f>IF(J1381='Drop-downs'!$C$13,'Base de dados'!O1381-'Base de dados'!H1381,"")</f>
        <v/>
      </c>
    </row>
    <row r="1382" spans="1:16" ht="12">
      <c r="A1382" s="6">
        <v>1379</v>
      </c>
      <c r="G1382" s="32"/>
      <c r="H1382" s="32"/>
      <c r="K1382" s="34"/>
      <c r="N1382" s="30" t="str">
        <f>IF(J1382='Drop-downs'!$C$12,'Base de dados'!K1382-'Base de dados'!H1382,"")</f>
        <v/>
      </c>
      <c r="O1382" s="32"/>
      <c r="P1382" s="30" t="str">
        <f>IF(J1382='Drop-downs'!$C$13,'Base de dados'!O1382-'Base de dados'!H1382,"")</f>
        <v/>
      </c>
    </row>
    <row r="1383" spans="1:16" ht="12">
      <c r="A1383" s="6">
        <v>1380</v>
      </c>
      <c r="G1383" s="32"/>
      <c r="H1383" s="32"/>
      <c r="K1383" s="34"/>
      <c r="N1383" s="30" t="str">
        <f>IF(J1383='Drop-downs'!$C$12,'Base de dados'!K1383-'Base de dados'!H1383,"")</f>
        <v/>
      </c>
      <c r="O1383" s="32"/>
      <c r="P1383" s="30" t="str">
        <f>IF(J1383='Drop-downs'!$C$13,'Base de dados'!O1383-'Base de dados'!H1383,"")</f>
        <v/>
      </c>
    </row>
    <row r="1384" spans="1:16" ht="12">
      <c r="A1384" s="6">
        <v>1381</v>
      </c>
      <c r="G1384" s="32"/>
      <c r="H1384" s="32"/>
      <c r="K1384" s="34"/>
      <c r="N1384" s="30" t="str">
        <f>IF(J1384='Drop-downs'!$C$12,'Base de dados'!K1384-'Base de dados'!H1384,"")</f>
        <v/>
      </c>
      <c r="O1384" s="32"/>
      <c r="P1384" s="30" t="str">
        <f>IF(J1384='Drop-downs'!$C$13,'Base de dados'!O1384-'Base de dados'!H1384,"")</f>
        <v/>
      </c>
    </row>
    <row r="1385" spans="1:16" ht="12">
      <c r="A1385" s="6">
        <v>1382</v>
      </c>
      <c r="G1385" s="32"/>
      <c r="H1385" s="32"/>
      <c r="K1385" s="34"/>
      <c r="N1385" s="30" t="str">
        <f>IF(J1385='Drop-downs'!$C$12,'Base de dados'!K1385-'Base de dados'!H1385,"")</f>
        <v/>
      </c>
      <c r="O1385" s="32"/>
      <c r="P1385" s="30" t="str">
        <f>IF(J1385='Drop-downs'!$C$13,'Base de dados'!O1385-'Base de dados'!H1385,"")</f>
        <v/>
      </c>
    </row>
    <row r="1386" spans="1:16" ht="12">
      <c r="A1386" s="6">
        <v>1383</v>
      </c>
      <c r="G1386" s="32"/>
      <c r="H1386" s="32"/>
      <c r="K1386" s="34"/>
      <c r="N1386" s="30" t="str">
        <f>IF(J1386='Drop-downs'!$C$12,'Base de dados'!K1386-'Base de dados'!H1386,"")</f>
        <v/>
      </c>
      <c r="O1386" s="32"/>
      <c r="P1386" s="30" t="str">
        <f>IF(J1386='Drop-downs'!$C$13,'Base de dados'!O1386-'Base de dados'!H1386,"")</f>
        <v/>
      </c>
    </row>
    <row r="1387" spans="1:16" ht="12">
      <c r="A1387" s="6">
        <v>1384</v>
      </c>
      <c r="G1387" s="32"/>
      <c r="H1387" s="32"/>
      <c r="K1387" s="34"/>
      <c r="N1387" s="30" t="str">
        <f>IF(J1387='Drop-downs'!$C$12,'Base de dados'!K1387-'Base de dados'!H1387,"")</f>
        <v/>
      </c>
      <c r="O1387" s="32"/>
      <c r="P1387" s="30" t="str">
        <f>IF(J1387='Drop-downs'!$C$13,'Base de dados'!O1387-'Base de dados'!H1387,"")</f>
        <v/>
      </c>
    </row>
    <row r="1388" spans="1:16" ht="12">
      <c r="A1388" s="6">
        <v>1385</v>
      </c>
      <c r="G1388" s="32"/>
      <c r="H1388" s="32"/>
      <c r="K1388" s="34"/>
      <c r="N1388" s="30" t="str">
        <f>IF(J1388='Drop-downs'!$C$12,'Base de dados'!K1388-'Base de dados'!H1388,"")</f>
        <v/>
      </c>
      <c r="O1388" s="32"/>
      <c r="P1388" s="30" t="str">
        <f>IF(J1388='Drop-downs'!$C$13,'Base de dados'!O1388-'Base de dados'!H1388,"")</f>
        <v/>
      </c>
    </row>
    <row r="1389" spans="1:16" ht="12">
      <c r="A1389" s="6">
        <v>1386</v>
      </c>
      <c r="G1389" s="32"/>
      <c r="H1389" s="32"/>
      <c r="K1389" s="34"/>
      <c r="N1389" s="30" t="str">
        <f>IF(J1389='Drop-downs'!$C$12,'Base de dados'!K1389-'Base de dados'!H1389,"")</f>
        <v/>
      </c>
      <c r="O1389" s="32"/>
      <c r="P1389" s="30" t="str">
        <f>IF(J1389='Drop-downs'!$C$13,'Base de dados'!O1389-'Base de dados'!H1389,"")</f>
        <v/>
      </c>
    </row>
    <row r="1390" spans="1:16" ht="12">
      <c r="A1390" s="6">
        <v>1387</v>
      </c>
      <c r="G1390" s="32"/>
      <c r="H1390" s="32"/>
      <c r="K1390" s="34"/>
      <c r="N1390" s="30" t="str">
        <f>IF(J1390='Drop-downs'!$C$12,'Base de dados'!K1390-'Base de dados'!H1390,"")</f>
        <v/>
      </c>
      <c r="O1390" s="32"/>
      <c r="P1390" s="30" t="str">
        <f>IF(J1390='Drop-downs'!$C$13,'Base de dados'!O1390-'Base de dados'!H1390,"")</f>
        <v/>
      </c>
    </row>
    <row r="1391" spans="1:16" ht="12">
      <c r="A1391" s="6">
        <v>1388</v>
      </c>
      <c r="G1391" s="32"/>
      <c r="H1391" s="32"/>
      <c r="K1391" s="34"/>
      <c r="N1391" s="30" t="str">
        <f>IF(J1391='Drop-downs'!$C$12,'Base de dados'!K1391-'Base de dados'!H1391,"")</f>
        <v/>
      </c>
      <c r="O1391" s="32"/>
      <c r="P1391" s="30" t="str">
        <f>IF(J1391='Drop-downs'!$C$13,'Base de dados'!O1391-'Base de dados'!H1391,"")</f>
        <v/>
      </c>
    </row>
    <row r="1392" spans="1:16" ht="12">
      <c r="A1392" s="6">
        <v>1389</v>
      </c>
      <c r="G1392" s="32"/>
      <c r="H1392" s="32"/>
      <c r="K1392" s="34"/>
      <c r="N1392" s="30" t="str">
        <f>IF(J1392='Drop-downs'!$C$12,'Base de dados'!K1392-'Base de dados'!H1392,"")</f>
        <v/>
      </c>
      <c r="O1392" s="32"/>
      <c r="P1392" s="30" t="str">
        <f>IF(J1392='Drop-downs'!$C$13,'Base de dados'!O1392-'Base de dados'!H1392,"")</f>
        <v/>
      </c>
    </row>
    <row r="1393" spans="1:16" ht="12">
      <c r="A1393" s="6">
        <v>1390</v>
      </c>
      <c r="G1393" s="32"/>
      <c r="H1393" s="32"/>
      <c r="K1393" s="34"/>
      <c r="N1393" s="30" t="str">
        <f>IF(J1393='Drop-downs'!$C$12,'Base de dados'!K1393-'Base de dados'!H1393,"")</f>
        <v/>
      </c>
      <c r="O1393" s="32"/>
      <c r="P1393" s="30" t="str">
        <f>IF(J1393='Drop-downs'!$C$13,'Base de dados'!O1393-'Base de dados'!H1393,"")</f>
        <v/>
      </c>
    </row>
    <row r="1394" spans="1:16" ht="12">
      <c r="A1394" s="6">
        <v>1391</v>
      </c>
      <c r="G1394" s="32"/>
      <c r="H1394" s="32"/>
      <c r="K1394" s="34"/>
      <c r="N1394" s="30" t="str">
        <f>IF(J1394='Drop-downs'!$C$12,'Base de dados'!K1394-'Base de dados'!H1394,"")</f>
        <v/>
      </c>
      <c r="O1394" s="32"/>
      <c r="P1394" s="30" t="str">
        <f>IF(J1394='Drop-downs'!$C$13,'Base de dados'!O1394-'Base de dados'!H1394,"")</f>
        <v/>
      </c>
    </row>
    <row r="1395" spans="1:16" ht="12">
      <c r="A1395" s="6">
        <v>1392</v>
      </c>
      <c r="G1395" s="32"/>
      <c r="H1395" s="32"/>
      <c r="K1395" s="34"/>
      <c r="N1395" s="30" t="str">
        <f>IF(J1395='Drop-downs'!$C$12,'Base de dados'!K1395-'Base de dados'!H1395,"")</f>
        <v/>
      </c>
      <c r="O1395" s="32"/>
      <c r="P1395" s="30" t="str">
        <f>IF(J1395='Drop-downs'!$C$13,'Base de dados'!O1395-'Base de dados'!H1395,"")</f>
        <v/>
      </c>
    </row>
    <row r="1396" spans="1:16" ht="12">
      <c r="A1396" s="6">
        <v>1393</v>
      </c>
      <c r="G1396" s="32"/>
      <c r="H1396" s="32"/>
      <c r="K1396" s="34"/>
      <c r="N1396" s="30" t="str">
        <f>IF(J1396='Drop-downs'!$C$12,'Base de dados'!K1396-'Base de dados'!H1396,"")</f>
        <v/>
      </c>
      <c r="O1396" s="32"/>
      <c r="P1396" s="30" t="str">
        <f>IF(J1396='Drop-downs'!$C$13,'Base de dados'!O1396-'Base de dados'!H1396,"")</f>
        <v/>
      </c>
    </row>
    <row r="1397" spans="1:16" ht="12">
      <c r="A1397" s="6">
        <v>1394</v>
      </c>
      <c r="G1397" s="32"/>
      <c r="H1397" s="32"/>
      <c r="K1397" s="34"/>
      <c r="N1397" s="30" t="str">
        <f>IF(J1397='Drop-downs'!$C$12,'Base de dados'!K1397-'Base de dados'!H1397,"")</f>
        <v/>
      </c>
      <c r="O1397" s="32"/>
      <c r="P1397" s="30" t="str">
        <f>IF(J1397='Drop-downs'!$C$13,'Base de dados'!O1397-'Base de dados'!H1397,"")</f>
        <v/>
      </c>
    </row>
    <row r="1398" spans="1:16" ht="12">
      <c r="A1398" s="6">
        <v>1395</v>
      </c>
      <c r="G1398" s="32"/>
      <c r="H1398" s="32"/>
      <c r="K1398" s="34"/>
      <c r="N1398" s="30" t="str">
        <f>IF(J1398='Drop-downs'!$C$12,'Base de dados'!K1398-'Base de dados'!H1398,"")</f>
        <v/>
      </c>
      <c r="O1398" s="32"/>
      <c r="P1398" s="30" t="str">
        <f>IF(J1398='Drop-downs'!$C$13,'Base de dados'!O1398-'Base de dados'!H1398,"")</f>
        <v/>
      </c>
    </row>
    <row r="1399" spans="1:16" ht="12">
      <c r="A1399" s="6">
        <v>1396</v>
      </c>
      <c r="G1399" s="32"/>
      <c r="H1399" s="32"/>
      <c r="K1399" s="34"/>
      <c r="N1399" s="30" t="str">
        <f>IF(J1399='Drop-downs'!$C$12,'Base de dados'!K1399-'Base de dados'!H1399,"")</f>
        <v/>
      </c>
      <c r="O1399" s="32"/>
      <c r="P1399" s="30" t="str">
        <f>IF(J1399='Drop-downs'!$C$13,'Base de dados'!O1399-'Base de dados'!H1399,"")</f>
        <v/>
      </c>
    </row>
    <row r="1400" spans="1:16" ht="12">
      <c r="A1400" s="6">
        <v>1397</v>
      </c>
      <c r="G1400" s="32"/>
      <c r="H1400" s="32"/>
      <c r="K1400" s="34"/>
      <c r="N1400" s="30" t="str">
        <f>IF(J1400='Drop-downs'!$C$12,'Base de dados'!K1400-'Base de dados'!H1400,"")</f>
        <v/>
      </c>
      <c r="O1400" s="32"/>
      <c r="P1400" s="30" t="str">
        <f>IF(J1400='Drop-downs'!$C$13,'Base de dados'!O1400-'Base de dados'!H1400,"")</f>
        <v/>
      </c>
    </row>
    <row r="1401" spans="1:16" ht="12">
      <c r="A1401" s="6">
        <v>1398</v>
      </c>
      <c r="G1401" s="32"/>
      <c r="H1401" s="32"/>
      <c r="K1401" s="34"/>
      <c r="N1401" s="30" t="str">
        <f>IF(J1401='Drop-downs'!$C$12,'Base de dados'!K1401-'Base de dados'!H1401,"")</f>
        <v/>
      </c>
      <c r="O1401" s="32"/>
      <c r="P1401" s="30" t="str">
        <f>IF(J1401='Drop-downs'!$C$13,'Base de dados'!O1401-'Base de dados'!H1401,"")</f>
        <v/>
      </c>
    </row>
    <row r="1402" spans="1:16" ht="12">
      <c r="A1402" s="6">
        <v>1399</v>
      </c>
      <c r="G1402" s="32"/>
      <c r="H1402" s="32"/>
      <c r="K1402" s="34"/>
      <c r="N1402" s="30" t="str">
        <f>IF(J1402='Drop-downs'!$C$12,'Base de dados'!K1402-'Base de dados'!H1402,"")</f>
        <v/>
      </c>
      <c r="O1402" s="32"/>
      <c r="P1402" s="30" t="str">
        <f>IF(J1402='Drop-downs'!$C$13,'Base de dados'!O1402-'Base de dados'!H1402,"")</f>
        <v/>
      </c>
    </row>
    <row r="1403" spans="1:16" ht="12">
      <c r="A1403" s="6">
        <v>1400</v>
      </c>
      <c r="G1403" s="32"/>
      <c r="H1403" s="32"/>
      <c r="K1403" s="34"/>
      <c r="N1403" s="30" t="str">
        <f>IF(J1403='Drop-downs'!$C$12,'Base de dados'!K1403-'Base de dados'!H1403,"")</f>
        <v/>
      </c>
      <c r="O1403" s="32"/>
      <c r="P1403" s="30" t="str">
        <f>IF(J1403='Drop-downs'!$C$13,'Base de dados'!O1403-'Base de dados'!H1403,"")</f>
        <v/>
      </c>
    </row>
    <row r="1404" spans="1:16" ht="12">
      <c r="A1404" s="6">
        <v>1401</v>
      </c>
      <c r="G1404" s="32"/>
      <c r="H1404" s="32"/>
      <c r="K1404" s="34"/>
      <c r="N1404" s="30" t="str">
        <f>IF(J1404='Drop-downs'!$C$12,'Base de dados'!K1404-'Base de dados'!H1404,"")</f>
        <v/>
      </c>
      <c r="O1404" s="32"/>
      <c r="P1404" s="30" t="str">
        <f>IF(J1404='Drop-downs'!$C$13,'Base de dados'!O1404-'Base de dados'!H1404,"")</f>
        <v/>
      </c>
    </row>
    <row r="1405" spans="1:16" ht="12">
      <c r="A1405" s="6">
        <v>1402</v>
      </c>
      <c r="G1405" s="32"/>
      <c r="H1405" s="32"/>
      <c r="K1405" s="34"/>
      <c r="N1405" s="30" t="str">
        <f>IF(J1405='Drop-downs'!$C$12,'Base de dados'!K1405-'Base de dados'!H1405,"")</f>
        <v/>
      </c>
      <c r="O1405" s="32"/>
      <c r="P1405" s="30" t="str">
        <f>IF(J1405='Drop-downs'!$C$13,'Base de dados'!O1405-'Base de dados'!H1405,"")</f>
        <v/>
      </c>
    </row>
    <row r="1406" spans="1:16" ht="12">
      <c r="A1406" s="6">
        <v>1403</v>
      </c>
      <c r="G1406" s="32"/>
      <c r="H1406" s="32"/>
      <c r="K1406" s="34"/>
      <c r="N1406" s="30" t="str">
        <f>IF(J1406='Drop-downs'!$C$12,'Base de dados'!K1406-'Base de dados'!H1406,"")</f>
        <v/>
      </c>
      <c r="O1406" s="32"/>
      <c r="P1406" s="30" t="str">
        <f>IF(J1406='Drop-downs'!$C$13,'Base de dados'!O1406-'Base de dados'!H1406,"")</f>
        <v/>
      </c>
    </row>
    <row r="1407" spans="1:16" ht="12">
      <c r="A1407" s="6">
        <v>1404</v>
      </c>
      <c r="G1407" s="32"/>
      <c r="H1407" s="32"/>
      <c r="K1407" s="34"/>
      <c r="N1407" s="30" t="str">
        <f>IF(J1407='Drop-downs'!$C$12,'Base de dados'!K1407-'Base de dados'!H1407,"")</f>
        <v/>
      </c>
      <c r="O1407" s="32"/>
      <c r="P1407" s="30" t="str">
        <f>IF(J1407='Drop-downs'!$C$13,'Base de dados'!O1407-'Base de dados'!H1407,"")</f>
        <v/>
      </c>
    </row>
    <row r="1408" spans="1:16" ht="12">
      <c r="A1408" s="6">
        <v>1405</v>
      </c>
      <c r="G1408" s="32"/>
      <c r="H1408" s="32"/>
      <c r="K1408" s="34"/>
      <c r="N1408" s="30" t="str">
        <f>IF(J1408='Drop-downs'!$C$12,'Base de dados'!K1408-'Base de dados'!H1408,"")</f>
        <v/>
      </c>
      <c r="O1408" s="32"/>
      <c r="P1408" s="30" t="str">
        <f>IF(J1408='Drop-downs'!$C$13,'Base de dados'!O1408-'Base de dados'!H1408,"")</f>
        <v/>
      </c>
    </row>
    <row r="1409" spans="1:16" ht="12">
      <c r="A1409" s="6">
        <v>1406</v>
      </c>
      <c r="G1409" s="32"/>
      <c r="H1409" s="32"/>
      <c r="K1409" s="34"/>
      <c r="N1409" s="30" t="str">
        <f>IF(J1409='Drop-downs'!$C$12,'Base de dados'!K1409-'Base de dados'!H1409,"")</f>
        <v/>
      </c>
      <c r="O1409" s="32"/>
      <c r="P1409" s="30" t="str">
        <f>IF(J1409='Drop-downs'!$C$13,'Base de dados'!O1409-'Base de dados'!H1409,"")</f>
        <v/>
      </c>
    </row>
    <row r="1410" spans="1:16" ht="12">
      <c r="A1410" s="6">
        <v>1407</v>
      </c>
      <c r="G1410" s="32"/>
      <c r="H1410" s="32"/>
      <c r="K1410" s="34"/>
      <c r="N1410" s="30" t="str">
        <f>IF(J1410='Drop-downs'!$C$12,'Base de dados'!K1410-'Base de dados'!H1410,"")</f>
        <v/>
      </c>
      <c r="O1410" s="32"/>
      <c r="P1410" s="30" t="str">
        <f>IF(J1410='Drop-downs'!$C$13,'Base de dados'!O1410-'Base de dados'!H1410,"")</f>
        <v/>
      </c>
    </row>
    <row r="1411" spans="1:16" ht="12">
      <c r="A1411" s="6">
        <v>1408</v>
      </c>
      <c r="G1411" s="32"/>
      <c r="H1411" s="32"/>
      <c r="K1411" s="34"/>
      <c r="N1411" s="30" t="str">
        <f>IF(J1411='Drop-downs'!$C$12,'Base de dados'!K1411-'Base de dados'!H1411,"")</f>
        <v/>
      </c>
      <c r="O1411" s="32"/>
      <c r="P1411" s="30" t="str">
        <f>IF(J1411='Drop-downs'!$C$13,'Base de dados'!O1411-'Base de dados'!H1411,"")</f>
        <v/>
      </c>
    </row>
    <row r="1412" spans="1:16" ht="12">
      <c r="A1412" s="6">
        <v>1409</v>
      </c>
      <c r="G1412" s="32"/>
      <c r="H1412" s="32"/>
      <c r="K1412" s="34"/>
      <c r="N1412" s="30" t="str">
        <f>IF(J1412='Drop-downs'!$C$12,'Base de dados'!K1412-'Base de dados'!H1412,"")</f>
        <v/>
      </c>
      <c r="O1412" s="32"/>
      <c r="P1412" s="30" t="str">
        <f>IF(J1412='Drop-downs'!$C$13,'Base de dados'!O1412-'Base de dados'!H1412,"")</f>
        <v/>
      </c>
    </row>
    <row r="1413" spans="1:16" ht="12">
      <c r="A1413" s="6">
        <v>1410</v>
      </c>
      <c r="G1413" s="32"/>
      <c r="H1413" s="32"/>
      <c r="K1413" s="34"/>
      <c r="N1413" s="30" t="str">
        <f>IF(J1413='Drop-downs'!$C$12,'Base de dados'!K1413-'Base de dados'!H1413,"")</f>
        <v/>
      </c>
      <c r="O1413" s="32"/>
      <c r="P1413" s="30" t="str">
        <f>IF(J1413='Drop-downs'!$C$13,'Base de dados'!O1413-'Base de dados'!H1413,"")</f>
        <v/>
      </c>
    </row>
    <row r="1414" spans="1:16" ht="12">
      <c r="A1414" s="6">
        <v>1411</v>
      </c>
      <c r="G1414" s="32"/>
      <c r="H1414" s="32"/>
      <c r="K1414" s="34"/>
      <c r="N1414" s="30" t="str">
        <f>IF(J1414='Drop-downs'!$C$12,'Base de dados'!K1414-'Base de dados'!H1414,"")</f>
        <v/>
      </c>
      <c r="O1414" s="32"/>
      <c r="P1414" s="30" t="str">
        <f>IF(J1414='Drop-downs'!$C$13,'Base de dados'!O1414-'Base de dados'!H1414,"")</f>
        <v/>
      </c>
    </row>
    <row r="1415" spans="1:16" ht="12">
      <c r="A1415" s="6">
        <v>1412</v>
      </c>
      <c r="G1415" s="32"/>
      <c r="H1415" s="32"/>
      <c r="K1415" s="34"/>
      <c r="N1415" s="30" t="str">
        <f>IF(J1415='Drop-downs'!$C$12,'Base de dados'!K1415-'Base de dados'!H1415,"")</f>
        <v/>
      </c>
      <c r="O1415" s="32"/>
      <c r="P1415" s="30" t="str">
        <f>IF(J1415='Drop-downs'!$C$13,'Base de dados'!O1415-'Base de dados'!H1415,"")</f>
        <v/>
      </c>
    </row>
    <row r="1416" spans="1:16" ht="12">
      <c r="A1416" s="6">
        <v>1413</v>
      </c>
      <c r="G1416" s="32"/>
      <c r="H1416" s="32"/>
      <c r="K1416" s="34"/>
      <c r="N1416" s="30" t="str">
        <f>IF(J1416='Drop-downs'!$C$12,'Base de dados'!K1416-'Base de dados'!H1416,"")</f>
        <v/>
      </c>
      <c r="O1416" s="32"/>
      <c r="P1416" s="30" t="str">
        <f>IF(J1416='Drop-downs'!$C$13,'Base de dados'!O1416-'Base de dados'!H1416,"")</f>
        <v/>
      </c>
    </row>
    <row r="1417" spans="1:16" ht="12">
      <c r="A1417" s="6">
        <v>1414</v>
      </c>
      <c r="G1417" s="32"/>
      <c r="H1417" s="32"/>
      <c r="K1417" s="34"/>
      <c r="N1417" s="30" t="str">
        <f>IF(J1417='Drop-downs'!$C$12,'Base de dados'!K1417-'Base de dados'!H1417,"")</f>
        <v/>
      </c>
      <c r="O1417" s="32"/>
      <c r="P1417" s="30" t="str">
        <f>IF(J1417='Drop-downs'!$C$13,'Base de dados'!O1417-'Base de dados'!H1417,"")</f>
        <v/>
      </c>
    </row>
    <row r="1418" spans="1:16" ht="12">
      <c r="A1418" s="6">
        <v>1415</v>
      </c>
      <c r="G1418" s="32"/>
      <c r="H1418" s="32"/>
      <c r="K1418" s="34"/>
      <c r="N1418" s="30" t="str">
        <f>IF(J1418='Drop-downs'!$C$12,'Base de dados'!K1418-'Base de dados'!H1418,"")</f>
        <v/>
      </c>
      <c r="O1418" s="32"/>
      <c r="P1418" s="30" t="str">
        <f>IF(J1418='Drop-downs'!$C$13,'Base de dados'!O1418-'Base de dados'!H1418,"")</f>
        <v/>
      </c>
    </row>
    <row r="1419" spans="1:16" ht="12">
      <c r="A1419" s="6">
        <v>1416</v>
      </c>
      <c r="G1419" s="32"/>
      <c r="H1419" s="32"/>
      <c r="K1419" s="34"/>
      <c r="N1419" s="30" t="str">
        <f>IF(J1419='Drop-downs'!$C$12,'Base de dados'!K1419-'Base de dados'!H1419,"")</f>
        <v/>
      </c>
      <c r="O1419" s="32"/>
      <c r="P1419" s="30" t="str">
        <f>IF(J1419='Drop-downs'!$C$13,'Base de dados'!O1419-'Base de dados'!H1419,"")</f>
        <v/>
      </c>
    </row>
    <row r="1420" spans="1:16" ht="12">
      <c r="A1420" s="6">
        <v>1417</v>
      </c>
      <c r="G1420" s="32"/>
      <c r="H1420" s="32"/>
      <c r="K1420" s="34"/>
      <c r="N1420" s="30" t="str">
        <f>IF(J1420='Drop-downs'!$C$12,'Base de dados'!K1420-'Base de dados'!H1420,"")</f>
        <v/>
      </c>
      <c r="O1420" s="32"/>
      <c r="P1420" s="30" t="str">
        <f>IF(J1420='Drop-downs'!$C$13,'Base de dados'!O1420-'Base de dados'!H1420,"")</f>
        <v/>
      </c>
    </row>
    <row r="1421" spans="1:16" ht="12">
      <c r="A1421" s="6">
        <v>1418</v>
      </c>
      <c r="G1421" s="32"/>
      <c r="H1421" s="32"/>
      <c r="K1421" s="34"/>
      <c r="N1421" s="30" t="str">
        <f>IF(J1421='Drop-downs'!$C$12,'Base de dados'!K1421-'Base de dados'!H1421,"")</f>
        <v/>
      </c>
      <c r="O1421" s="32"/>
      <c r="P1421" s="30" t="str">
        <f>IF(J1421='Drop-downs'!$C$13,'Base de dados'!O1421-'Base de dados'!H1421,"")</f>
        <v/>
      </c>
    </row>
    <row r="1422" spans="1:16" ht="12">
      <c r="A1422" s="6">
        <v>1419</v>
      </c>
      <c r="G1422" s="32"/>
      <c r="H1422" s="32"/>
      <c r="K1422" s="34"/>
      <c r="N1422" s="30" t="str">
        <f>IF(J1422='Drop-downs'!$C$12,'Base de dados'!K1422-'Base de dados'!H1422,"")</f>
        <v/>
      </c>
      <c r="O1422" s="32"/>
      <c r="P1422" s="30" t="str">
        <f>IF(J1422='Drop-downs'!$C$13,'Base de dados'!O1422-'Base de dados'!H1422,"")</f>
        <v/>
      </c>
    </row>
    <row r="1423" spans="1:16" ht="12">
      <c r="A1423" s="6">
        <v>1420</v>
      </c>
      <c r="G1423" s="32"/>
      <c r="H1423" s="32"/>
      <c r="K1423" s="34"/>
      <c r="N1423" s="30" t="str">
        <f>IF(J1423='Drop-downs'!$C$12,'Base de dados'!K1423-'Base de dados'!H1423,"")</f>
        <v/>
      </c>
      <c r="O1423" s="32"/>
      <c r="P1423" s="30" t="str">
        <f>IF(J1423='Drop-downs'!$C$13,'Base de dados'!O1423-'Base de dados'!H1423,"")</f>
        <v/>
      </c>
    </row>
    <row r="1424" spans="1:16" ht="12">
      <c r="A1424" s="6">
        <v>1421</v>
      </c>
      <c r="G1424" s="32"/>
      <c r="H1424" s="32"/>
      <c r="K1424" s="34"/>
      <c r="N1424" s="30" t="str">
        <f>IF(J1424='Drop-downs'!$C$12,'Base de dados'!K1424-'Base de dados'!H1424,"")</f>
        <v/>
      </c>
      <c r="O1424" s="32"/>
      <c r="P1424" s="30" t="str">
        <f>IF(J1424='Drop-downs'!$C$13,'Base de dados'!O1424-'Base de dados'!H1424,"")</f>
        <v/>
      </c>
    </row>
    <row r="1425" spans="1:16" ht="12">
      <c r="A1425" s="6">
        <v>1422</v>
      </c>
      <c r="G1425" s="32"/>
      <c r="H1425" s="32"/>
      <c r="K1425" s="34"/>
      <c r="N1425" s="30" t="str">
        <f>IF(J1425='Drop-downs'!$C$12,'Base de dados'!K1425-'Base de dados'!H1425,"")</f>
        <v/>
      </c>
      <c r="O1425" s="32"/>
      <c r="P1425" s="30" t="str">
        <f>IF(J1425='Drop-downs'!$C$13,'Base de dados'!O1425-'Base de dados'!H1425,"")</f>
        <v/>
      </c>
    </row>
    <row r="1426" spans="1:16" ht="12">
      <c r="A1426" s="6">
        <v>1423</v>
      </c>
      <c r="G1426" s="32"/>
      <c r="H1426" s="32"/>
      <c r="K1426" s="34"/>
      <c r="N1426" s="30" t="str">
        <f>IF(J1426='Drop-downs'!$C$12,'Base de dados'!K1426-'Base de dados'!H1426,"")</f>
        <v/>
      </c>
      <c r="O1426" s="32"/>
      <c r="P1426" s="30" t="str">
        <f>IF(J1426='Drop-downs'!$C$13,'Base de dados'!O1426-'Base de dados'!H1426,"")</f>
        <v/>
      </c>
    </row>
    <row r="1427" spans="1:16" ht="12">
      <c r="A1427" s="6">
        <v>1424</v>
      </c>
      <c r="G1427" s="32"/>
      <c r="H1427" s="32"/>
      <c r="K1427" s="34"/>
      <c r="N1427" s="30" t="str">
        <f>IF(J1427='Drop-downs'!$C$12,'Base de dados'!K1427-'Base de dados'!H1427,"")</f>
        <v/>
      </c>
      <c r="O1427" s="32"/>
      <c r="P1427" s="30" t="str">
        <f>IF(J1427='Drop-downs'!$C$13,'Base de dados'!O1427-'Base de dados'!H1427,"")</f>
        <v/>
      </c>
    </row>
    <row r="1428" spans="1:16" ht="12">
      <c r="A1428" s="6">
        <v>1425</v>
      </c>
      <c r="G1428" s="32"/>
      <c r="H1428" s="32"/>
      <c r="K1428" s="34"/>
      <c r="N1428" s="30" t="str">
        <f>IF(J1428='Drop-downs'!$C$12,'Base de dados'!K1428-'Base de dados'!H1428,"")</f>
        <v/>
      </c>
      <c r="O1428" s="32"/>
      <c r="P1428" s="30" t="str">
        <f>IF(J1428='Drop-downs'!$C$13,'Base de dados'!O1428-'Base de dados'!H1428,"")</f>
        <v/>
      </c>
    </row>
    <row r="1429" spans="1:16" ht="12">
      <c r="A1429" s="6">
        <v>1426</v>
      </c>
      <c r="G1429" s="32"/>
      <c r="H1429" s="32"/>
      <c r="K1429" s="34"/>
      <c r="N1429" s="30" t="str">
        <f>IF(J1429='Drop-downs'!$C$12,'Base de dados'!K1429-'Base de dados'!H1429,"")</f>
        <v/>
      </c>
      <c r="O1429" s="32"/>
      <c r="P1429" s="30" t="str">
        <f>IF(J1429='Drop-downs'!$C$13,'Base de dados'!O1429-'Base de dados'!H1429,"")</f>
        <v/>
      </c>
    </row>
    <row r="1430" spans="1:16" ht="12">
      <c r="A1430" s="6">
        <v>1427</v>
      </c>
      <c r="G1430" s="32"/>
      <c r="H1430" s="32"/>
      <c r="K1430" s="34"/>
      <c r="N1430" s="30" t="str">
        <f>IF(J1430='Drop-downs'!$C$12,'Base de dados'!K1430-'Base de dados'!H1430,"")</f>
        <v/>
      </c>
      <c r="O1430" s="32"/>
      <c r="P1430" s="30" t="str">
        <f>IF(J1430='Drop-downs'!$C$13,'Base de dados'!O1430-'Base de dados'!H1430,"")</f>
        <v/>
      </c>
    </row>
    <row r="1431" spans="1:16" ht="12">
      <c r="A1431" s="6">
        <v>1428</v>
      </c>
      <c r="G1431" s="32"/>
      <c r="H1431" s="32"/>
      <c r="K1431" s="34"/>
      <c r="N1431" s="30" t="str">
        <f>IF(J1431='Drop-downs'!$C$12,'Base de dados'!K1431-'Base de dados'!H1431,"")</f>
        <v/>
      </c>
      <c r="O1431" s="32"/>
      <c r="P1431" s="30" t="str">
        <f>IF(J1431='Drop-downs'!$C$13,'Base de dados'!O1431-'Base de dados'!H1431,"")</f>
        <v/>
      </c>
    </row>
    <row r="1432" spans="1:16" ht="12">
      <c r="A1432" s="6">
        <v>1429</v>
      </c>
      <c r="G1432" s="32"/>
      <c r="H1432" s="32"/>
      <c r="K1432" s="34"/>
      <c r="N1432" s="30" t="str">
        <f>IF(J1432='Drop-downs'!$C$12,'Base de dados'!K1432-'Base de dados'!H1432,"")</f>
        <v/>
      </c>
      <c r="O1432" s="32"/>
      <c r="P1432" s="30" t="str">
        <f>IF(J1432='Drop-downs'!$C$13,'Base de dados'!O1432-'Base de dados'!H1432,"")</f>
        <v/>
      </c>
    </row>
    <row r="1433" spans="1:16" ht="12">
      <c r="A1433" s="6">
        <v>1430</v>
      </c>
      <c r="G1433" s="32"/>
      <c r="H1433" s="32"/>
      <c r="K1433" s="34"/>
      <c r="N1433" s="30" t="str">
        <f>IF(J1433='Drop-downs'!$C$12,'Base de dados'!K1433-'Base de dados'!H1433,"")</f>
        <v/>
      </c>
      <c r="O1433" s="32"/>
      <c r="P1433" s="30" t="str">
        <f>IF(J1433='Drop-downs'!$C$13,'Base de dados'!O1433-'Base de dados'!H1433,"")</f>
        <v/>
      </c>
    </row>
    <row r="1434" spans="1:16" ht="12">
      <c r="A1434" s="6">
        <v>1431</v>
      </c>
      <c r="G1434" s="32"/>
      <c r="H1434" s="32"/>
      <c r="K1434" s="34"/>
      <c r="N1434" s="30" t="str">
        <f>IF(J1434='Drop-downs'!$C$12,'Base de dados'!K1434-'Base de dados'!H1434,"")</f>
        <v/>
      </c>
      <c r="O1434" s="32"/>
      <c r="P1434" s="30" t="str">
        <f>IF(J1434='Drop-downs'!$C$13,'Base de dados'!O1434-'Base de dados'!H1434,"")</f>
        <v/>
      </c>
    </row>
    <row r="1435" spans="1:16" ht="12">
      <c r="A1435" s="6">
        <v>1432</v>
      </c>
      <c r="G1435" s="32"/>
      <c r="H1435" s="32"/>
      <c r="K1435" s="34"/>
      <c r="N1435" s="30" t="str">
        <f>IF(J1435='Drop-downs'!$C$12,'Base de dados'!K1435-'Base de dados'!H1435,"")</f>
        <v/>
      </c>
      <c r="O1435" s="32"/>
      <c r="P1435" s="30" t="str">
        <f>IF(J1435='Drop-downs'!$C$13,'Base de dados'!O1435-'Base de dados'!H1435,"")</f>
        <v/>
      </c>
    </row>
    <row r="1436" spans="1:16" ht="12">
      <c r="A1436" s="6">
        <v>1433</v>
      </c>
      <c r="G1436" s="32"/>
      <c r="H1436" s="32"/>
      <c r="K1436" s="34"/>
      <c r="N1436" s="30" t="str">
        <f>IF(J1436='Drop-downs'!$C$12,'Base de dados'!K1436-'Base de dados'!H1436,"")</f>
        <v/>
      </c>
      <c r="O1436" s="32"/>
      <c r="P1436" s="30" t="str">
        <f>IF(J1436='Drop-downs'!$C$13,'Base de dados'!O1436-'Base de dados'!H1436,"")</f>
        <v/>
      </c>
    </row>
    <row r="1437" spans="1:16" ht="12">
      <c r="A1437" s="6">
        <v>1434</v>
      </c>
      <c r="G1437" s="32"/>
      <c r="H1437" s="32"/>
      <c r="K1437" s="34"/>
      <c r="N1437" s="30" t="str">
        <f>IF(J1437='Drop-downs'!$C$12,'Base de dados'!K1437-'Base de dados'!H1437,"")</f>
        <v/>
      </c>
      <c r="O1437" s="32"/>
      <c r="P1437" s="30" t="str">
        <f>IF(J1437='Drop-downs'!$C$13,'Base de dados'!O1437-'Base de dados'!H1437,"")</f>
        <v/>
      </c>
    </row>
    <row r="1438" spans="1:16" ht="12">
      <c r="A1438" s="6">
        <v>1435</v>
      </c>
      <c r="G1438" s="32"/>
      <c r="H1438" s="32"/>
      <c r="K1438" s="34"/>
      <c r="N1438" s="30" t="str">
        <f>IF(J1438='Drop-downs'!$C$12,'Base de dados'!K1438-'Base de dados'!H1438,"")</f>
        <v/>
      </c>
      <c r="O1438" s="32"/>
      <c r="P1438" s="30" t="str">
        <f>IF(J1438='Drop-downs'!$C$13,'Base de dados'!O1438-'Base de dados'!H1438,"")</f>
        <v/>
      </c>
    </row>
    <row r="1439" spans="1:16" ht="12">
      <c r="A1439" s="6">
        <v>1436</v>
      </c>
      <c r="G1439" s="32"/>
      <c r="H1439" s="32"/>
      <c r="K1439" s="34"/>
      <c r="N1439" s="30" t="str">
        <f>IF(J1439='Drop-downs'!$C$12,'Base de dados'!K1439-'Base de dados'!H1439,"")</f>
        <v/>
      </c>
      <c r="O1439" s="32"/>
      <c r="P1439" s="30" t="str">
        <f>IF(J1439='Drop-downs'!$C$13,'Base de dados'!O1439-'Base de dados'!H1439,"")</f>
        <v/>
      </c>
    </row>
    <row r="1440" spans="1:16" ht="12">
      <c r="A1440" s="6">
        <v>1437</v>
      </c>
      <c r="G1440" s="32"/>
      <c r="H1440" s="32"/>
      <c r="K1440" s="34"/>
      <c r="N1440" s="30" t="str">
        <f>IF(J1440='Drop-downs'!$C$12,'Base de dados'!K1440-'Base de dados'!H1440,"")</f>
        <v/>
      </c>
      <c r="O1440" s="32"/>
      <c r="P1440" s="30" t="str">
        <f>IF(J1440='Drop-downs'!$C$13,'Base de dados'!O1440-'Base de dados'!H1440,"")</f>
        <v/>
      </c>
    </row>
    <row r="1441" spans="1:16" ht="12">
      <c r="A1441" s="6">
        <v>1438</v>
      </c>
      <c r="G1441" s="32"/>
      <c r="H1441" s="32"/>
      <c r="K1441" s="34"/>
      <c r="N1441" s="30" t="str">
        <f>IF(J1441='Drop-downs'!$C$12,'Base de dados'!K1441-'Base de dados'!H1441,"")</f>
        <v/>
      </c>
      <c r="O1441" s="32"/>
      <c r="P1441" s="30" t="str">
        <f>IF(J1441='Drop-downs'!$C$13,'Base de dados'!O1441-'Base de dados'!H1441,"")</f>
        <v/>
      </c>
    </row>
    <row r="1442" spans="1:16" ht="12">
      <c r="A1442" s="6">
        <v>1439</v>
      </c>
      <c r="G1442" s="32"/>
      <c r="H1442" s="32"/>
      <c r="K1442" s="34"/>
      <c r="N1442" s="30" t="str">
        <f>IF(J1442='Drop-downs'!$C$12,'Base de dados'!K1442-'Base de dados'!H1442,"")</f>
        <v/>
      </c>
      <c r="O1442" s="32"/>
      <c r="P1442" s="30" t="str">
        <f>IF(J1442='Drop-downs'!$C$13,'Base de dados'!O1442-'Base de dados'!H1442,"")</f>
        <v/>
      </c>
    </row>
    <row r="1443" spans="1:16" ht="12">
      <c r="A1443" s="6">
        <v>1440</v>
      </c>
      <c r="G1443" s="32"/>
      <c r="H1443" s="32"/>
      <c r="K1443" s="34"/>
      <c r="N1443" s="30" t="str">
        <f>IF(J1443='Drop-downs'!$C$12,'Base de dados'!K1443-'Base de dados'!H1443,"")</f>
        <v/>
      </c>
      <c r="O1443" s="32"/>
      <c r="P1443" s="30" t="str">
        <f>IF(J1443='Drop-downs'!$C$13,'Base de dados'!O1443-'Base de dados'!H1443,"")</f>
        <v/>
      </c>
    </row>
    <row r="1444" spans="1:16" ht="12">
      <c r="A1444" s="6">
        <v>1441</v>
      </c>
      <c r="G1444" s="32"/>
      <c r="H1444" s="32"/>
      <c r="K1444" s="34"/>
      <c r="N1444" s="30" t="str">
        <f>IF(J1444='Drop-downs'!$C$12,'Base de dados'!K1444-'Base de dados'!H1444,"")</f>
        <v/>
      </c>
      <c r="O1444" s="32"/>
      <c r="P1444" s="30" t="str">
        <f>IF(J1444='Drop-downs'!$C$13,'Base de dados'!O1444-'Base de dados'!H1444,"")</f>
        <v/>
      </c>
    </row>
    <row r="1445" spans="1:16" ht="12">
      <c r="A1445" s="6">
        <v>1442</v>
      </c>
      <c r="G1445" s="32"/>
      <c r="H1445" s="32"/>
      <c r="K1445" s="34"/>
      <c r="N1445" s="30" t="str">
        <f>IF(J1445='Drop-downs'!$C$12,'Base de dados'!K1445-'Base de dados'!H1445,"")</f>
        <v/>
      </c>
      <c r="O1445" s="32"/>
      <c r="P1445" s="30" t="str">
        <f>IF(J1445='Drop-downs'!$C$13,'Base de dados'!O1445-'Base de dados'!H1445,"")</f>
        <v/>
      </c>
    </row>
    <row r="1446" spans="1:16" ht="12">
      <c r="A1446" s="6">
        <v>1443</v>
      </c>
      <c r="G1446" s="32"/>
      <c r="H1446" s="32"/>
      <c r="K1446" s="34"/>
      <c r="N1446" s="30" t="str">
        <f>IF(J1446='Drop-downs'!$C$12,'Base de dados'!K1446-'Base de dados'!H1446,"")</f>
        <v/>
      </c>
      <c r="O1446" s="32"/>
      <c r="P1446" s="30" t="str">
        <f>IF(J1446='Drop-downs'!$C$13,'Base de dados'!O1446-'Base de dados'!H1446,"")</f>
        <v/>
      </c>
    </row>
    <row r="1447" spans="1:16" ht="12">
      <c r="A1447" s="6">
        <v>1444</v>
      </c>
      <c r="G1447" s="32"/>
      <c r="H1447" s="32"/>
      <c r="K1447" s="34"/>
      <c r="N1447" s="30" t="str">
        <f>IF(J1447='Drop-downs'!$C$12,'Base de dados'!K1447-'Base de dados'!H1447,"")</f>
        <v/>
      </c>
      <c r="O1447" s="32"/>
      <c r="P1447" s="30" t="str">
        <f>IF(J1447='Drop-downs'!$C$13,'Base de dados'!O1447-'Base de dados'!H1447,"")</f>
        <v/>
      </c>
    </row>
    <row r="1448" spans="1:16" ht="12">
      <c r="A1448" s="6">
        <v>1445</v>
      </c>
      <c r="G1448" s="32"/>
      <c r="H1448" s="32"/>
      <c r="K1448" s="34"/>
      <c r="N1448" s="30" t="str">
        <f>IF(J1448='Drop-downs'!$C$12,'Base de dados'!K1448-'Base de dados'!H1448,"")</f>
        <v/>
      </c>
      <c r="O1448" s="32"/>
      <c r="P1448" s="30" t="str">
        <f>IF(J1448='Drop-downs'!$C$13,'Base de dados'!O1448-'Base de dados'!H1448,"")</f>
        <v/>
      </c>
    </row>
    <row r="1449" spans="1:16" ht="12">
      <c r="A1449" s="6">
        <v>1446</v>
      </c>
      <c r="G1449" s="32"/>
      <c r="H1449" s="32"/>
      <c r="K1449" s="34"/>
      <c r="N1449" s="30" t="str">
        <f>IF(J1449='Drop-downs'!$C$12,'Base de dados'!K1449-'Base de dados'!H1449,"")</f>
        <v/>
      </c>
      <c r="O1449" s="32"/>
      <c r="P1449" s="30" t="str">
        <f>IF(J1449='Drop-downs'!$C$13,'Base de dados'!O1449-'Base de dados'!H1449,"")</f>
        <v/>
      </c>
    </row>
    <row r="1450" spans="1:16" ht="12">
      <c r="A1450" s="6">
        <v>1447</v>
      </c>
      <c r="G1450" s="32"/>
      <c r="H1450" s="32"/>
      <c r="K1450" s="34"/>
      <c r="N1450" s="30" t="str">
        <f>IF(J1450='Drop-downs'!$C$12,'Base de dados'!K1450-'Base de dados'!H1450,"")</f>
        <v/>
      </c>
      <c r="O1450" s="32"/>
      <c r="P1450" s="30" t="str">
        <f>IF(J1450='Drop-downs'!$C$13,'Base de dados'!O1450-'Base de dados'!H1450,"")</f>
        <v/>
      </c>
    </row>
    <row r="1451" spans="1:16" ht="12">
      <c r="A1451" s="6">
        <v>1448</v>
      </c>
      <c r="G1451" s="32"/>
      <c r="H1451" s="32"/>
      <c r="K1451" s="34"/>
      <c r="N1451" s="30" t="str">
        <f>IF(J1451='Drop-downs'!$C$12,'Base de dados'!K1451-'Base de dados'!H1451,"")</f>
        <v/>
      </c>
      <c r="O1451" s="32"/>
      <c r="P1451" s="30" t="str">
        <f>IF(J1451='Drop-downs'!$C$13,'Base de dados'!O1451-'Base de dados'!H1451,"")</f>
        <v/>
      </c>
    </row>
    <row r="1452" spans="1:16" ht="12">
      <c r="A1452" s="6">
        <v>1449</v>
      </c>
      <c r="G1452" s="32"/>
      <c r="H1452" s="32"/>
      <c r="K1452" s="34"/>
      <c r="N1452" s="30" t="str">
        <f>IF(J1452='Drop-downs'!$C$12,'Base de dados'!K1452-'Base de dados'!H1452,"")</f>
        <v/>
      </c>
      <c r="O1452" s="32"/>
      <c r="P1452" s="30" t="str">
        <f>IF(J1452='Drop-downs'!$C$13,'Base de dados'!O1452-'Base de dados'!H1452,"")</f>
        <v/>
      </c>
    </row>
    <row r="1453" spans="1:16" ht="12">
      <c r="A1453" s="6">
        <v>1450</v>
      </c>
      <c r="G1453" s="32"/>
      <c r="H1453" s="32"/>
      <c r="K1453" s="34"/>
      <c r="N1453" s="30" t="str">
        <f>IF(J1453='Drop-downs'!$C$12,'Base de dados'!K1453-'Base de dados'!H1453,"")</f>
        <v/>
      </c>
      <c r="O1453" s="32"/>
      <c r="P1453" s="30" t="str">
        <f>IF(J1453='Drop-downs'!$C$13,'Base de dados'!O1453-'Base de dados'!H1453,"")</f>
        <v/>
      </c>
    </row>
    <row r="1454" spans="1:16" ht="12">
      <c r="A1454" s="6">
        <v>1451</v>
      </c>
      <c r="G1454" s="32"/>
      <c r="H1454" s="32"/>
      <c r="K1454" s="34"/>
      <c r="N1454" s="30" t="str">
        <f>IF(J1454='Drop-downs'!$C$12,'Base de dados'!K1454-'Base de dados'!H1454,"")</f>
        <v/>
      </c>
      <c r="O1454" s="32"/>
      <c r="P1454" s="30" t="str">
        <f>IF(J1454='Drop-downs'!$C$13,'Base de dados'!O1454-'Base de dados'!H1454,"")</f>
        <v/>
      </c>
    </row>
    <row r="1455" spans="1:16" ht="12">
      <c r="A1455" s="6">
        <v>1452</v>
      </c>
      <c r="G1455" s="32"/>
      <c r="H1455" s="32"/>
      <c r="K1455" s="34"/>
      <c r="N1455" s="30" t="str">
        <f>IF(J1455='Drop-downs'!$C$12,'Base de dados'!K1455-'Base de dados'!H1455,"")</f>
        <v/>
      </c>
      <c r="O1455" s="32"/>
      <c r="P1455" s="30" t="str">
        <f>IF(J1455='Drop-downs'!$C$13,'Base de dados'!O1455-'Base de dados'!H1455,"")</f>
        <v/>
      </c>
    </row>
    <row r="1456" spans="1:16" ht="12">
      <c r="A1456" s="6">
        <v>1453</v>
      </c>
      <c r="G1456" s="32"/>
      <c r="H1456" s="32"/>
      <c r="K1456" s="34"/>
      <c r="N1456" s="30" t="str">
        <f>IF(J1456='Drop-downs'!$C$12,'Base de dados'!K1456-'Base de dados'!H1456,"")</f>
        <v/>
      </c>
      <c r="O1456" s="32"/>
      <c r="P1456" s="30" t="str">
        <f>IF(J1456='Drop-downs'!$C$13,'Base de dados'!O1456-'Base de dados'!H1456,"")</f>
        <v/>
      </c>
    </row>
    <row r="1457" spans="1:16" ht="12">
      <c r="A1457" s="6">
        <v>1454</v>
      </c>
      <c r="G1457" s="32"/>
      <c r="H1457" s="32"/>
      <c r="K1457" s="34"/>
      <c r="N1457" s="30" t="str">
        <f>IF(J1457='Drop-downs'!$C$12,'Base de dados'!K1457-'Base de dados'!H1457,"")</f>
        <v/>
      </c>
      <c r="O1457" s="32"/>
      <c r="P1457" s="30" t="str">
        <f>IF(J1457='Drop-downs'!$C$13,'Base de dados'!O1457-'Base de dados'!H1457,"")</f>
        <v/>
      </c>
    </row>
    <row r="1458" spans="1:16" ht="12">
      <c r="A1458" s="6">
        <v>1455</v>
      </c>
      <c r="G1458" s="32"/>
      <c r="H1458" s="32"/>
      <c r="K1458" s="34"/>
      <c r="N1458" s="30" t="str">
        <f>IF(J1458='Drop-downs'!$C$12,'Base de dados'!K1458-'Base de dados'!H1458,"")</f>
        <v/>
      </c>
      <c r="O1458" s="32"/>
      <c r="P1458" s="30" t="str">
        <f>IF(J1458='Drop-downs'!$C$13,'Base de dados'!O1458-'Base de dados'!H1458,"")</f>
        <v/>
      </c>
    </row>
    <row r="1459" spans="1:16" ht="12">
      <c r="A1459" s="6">
        <v>1456</v>
      </c>
      <c r="G1459" s="32"/>
      <c r="H1459" s="32"/>
      <c r="K1459" s="34"/>
      <c r="N1459" s="30" t="str">
        <f>IF(J1459='Drop-downs'!$C$12,'Base de dados'!K1459-'Base de dados'!H1459,"")</f>
        <v/>
      </c>
      <c r="O1459" s="32"/>
      <c r="P1459" s="30" t="str">
        <f>IF(J1459='Drop-downs'!$C$13,'Base de dados'!O1459-'Base de dados'!H1459,"")</f>
        <v/>
      </c>
    </row>
    <row r="1460" spans="1:16" ht="12">
      <c r="A1460" s="6">
        <v>1457</v>
      </c>
      <c r="G1460" s="32"/>
      <c r="H1460" s="32"/>
      <c r="K1460" s="34"/>
      <c r="N1460" s="30" t="str">
        <f>IF(J1460='Drop-downs'!$C$12,'Base de dados'!K1460-'Base de dados'!H1460,"")</f>
        <v/>
      </c>
      <c r="O1460" s="32"/>
      <c r="P1460" s="30" t="str">
        <f>IF(J1460='Drop-downs'!$C$13,'Base de dados'!O1460-'Base de dados'!H1460,"")</f>
        <v/>
      </c>
    </row>
    <row r="1461" spans="1:16" ht="12">
      <c r="A1461" s="6">
        <v>1458</v>
      </c>
      <c r="G1461" s="32"/>
      <c r="H1461" s="32"/>
      <c r="K1461" s="34"/>
      <c r="N1461" s="30" t="str">
        <f>IF(J1461='Drop-downs'!$C$12,'Base de dados'!K1461-'Base de dados'!H1461,"")</f>
        <v/>
      </c>
      <c r="O1461" s="32"/>
      <c r="P1461" s="30" t="str">
        <f>IF(J1461='Drop-downs'!$C$13,'Base de dados'!O1461-'Base de dados'!H1461,"")</f>
        <v/>
      </c>
    </row>
    <row r="1462" spans="1:16" ht="12">
      <c r="A1462" s="6">
        <v>1459</v>
      </c>
      <c r="G1462" s="32"/>
      <c r="H1462" s="32"/>
      <c r="K1462" s="34"/>
      <c r="N1462" s="30" t="str">
        <f>IF(J1462='Drop-downs'!$C$12,'Base de dados'!K1462-'Base de dados'!H1462,"")</f>
        <v/>
      </c>
      <c r="O1462" s="32"/>
      <c r="P1462" s="30" t="str">
        <f>IF(J1462='Drop-downs'!$C$13,'Base de dados'!O1462-'Base de dados'!H1462,"")</f>
        <v/>
      </c>
    </row>
    <row r="1463" spans="1:16" ht="12">
      <c r="A1463" s="6">
        <v>1460</v>
      </c>
      <c r="G1463" s="32"/>
      <c r="H1463" s="32"/>
      <c r="K1463" s="34"/>
      <c r="N1463" s="30" t="str">
        <f>IF(J1463='Drop-downs'!$C$12,'Base de dados'!K1463-'Base de dados'!H1463,"")</f>
        <v/>
      </c>
      <c r="O1463" s="32"/>
      <c r="P1463" s="30" t="str">
        <f>IF(J1463='Drop-downs'!$C$13,'Base de dados'!O1463-'Base de dados'!H1463,"")</f>
        <v/>
      </c>
    </row>
    <row r="1464" spans="1:16" ht="12">
      <c r="A1464" s="6">
        <v>1461</v>
      </c>
      <c r="G1464" s="32"/>
      <c r="H1464" s="32"/>
      <c r="K1464" s="34"/>
      <c r="N1464" s="30" t="str">
        <f>IF(J1464='Drop-downs'!$C$12,'Base de dados'!K1464-'Base de dados'!H1464,"")</f>
        <v/>
      </c>
      <c r="O1464" s="32"/>
      <c r="P1464" s="30" t="str">
        <f>IF(J1464='Drop-downs'!$C$13,'Base de dados'!O1464-'Base de dados'!H1464,"")</f>
        <v/>
      </c>
    </row>
    <row r="1465" spans="1:16" ht="12">
      <c r="A1465" s="6">
        <v>1462</v>
      </c>
      <c r="G1465" s="32"/>
      <c r="H1465" s="32"/>
      <c r="K1465" s="34"/>
      <c r="N1465" s="30" t="str">
        <f>IF(J1465='Drop-downs'!$C$12,'Base de dados'!K1465-'Base de dados'!H1465,"")</f>
        <v/>
      </c>
      <c r="O1465" s="32"/>
      <c r="P1465" s="30" t="str">
        <f>IF(J1465='Drop-downs'!$C$13,'Base de dados'!O1465-'Base de dados'!H1465,"")</f>
        <v/>
      </c>
    </row>
    <row r="1466" spans="1:16" ht="12">
      <c r="A1466" s="6">
        <v>1463</v>
      </c>
      <c r="G1466" s="32"/>
      <c r="H1466" s="32"/>
      <c r="K1466" s="34"/>
      <c r="N1466" s="30" t="str">
        <f>IF(J1466='Drop-downs'!$C$12,'Base de dados'!K1466-'Base de dados'!H1466,"")</f>
        <v/>
      </c>
      <c r="O1466" s="32"/>
      <c r="P1466" s="30" t="str">
        <f>IF(J1466='Drop-downs'!$C$13,'Base de dados'!O1466-'Base de dados'!H1466,"")</f>
        <v/>
      </c>
    </row>
    <row r="1467" spans="1:16" ht="12">
      <c r="A1467" s="6">
        <v>1464</v>
      </c>
      <c r="G1467" s="32"/>
      <c r="H1467" s="32"/>
      <c r="K1467" s="34"/>
      <c r="N1467" s="30" t="str">
        <f>IF(J1467='Drop-downs'!$C$12,'Base de dados'!K1467-'Base de dados'!H1467,"")</f>
        <v/>
      </c>
      <c r="O1467" s="32"/>
      <c r="P1467" s="30" t="str">
        <f>IF(J1467='Drop-downs'!$C$13,'Base de dados'!O1467-'Base de dados'!H1467,"")</f>
        <v/>
      </c>
    </row>
    <row r="1468" spans="1:16" ht="12">
      <c r="A1468" s="6">
        <v>1465</v>
      </c>
      <c r="G1468" s="32"/>
      <c r="H1468" s="32"/>
      <c r="K1468" s="34"/>
      <c r="N1468" s="30" t="str">
        <f>IF(J1468='Drop-downs'!$C$12,'Base de dados'!K1468-'Base de dados'!H1468,"")</f>
        <v/>
      </c>
      <c r="O1468" s="32"/>
      <c r="P1468" s="30" t="str">
        <f>IF(J1468='Drop-downs'!$C$13,'Base de dados'!O1468-'Base de dados'!H1468,"")</f>
        <v/>
      </c>
    </row>
    <row r="1469" spans="1:16" ht="12">
      <c r="A1469" s="6">
        <v>1466</v>
      </c>
      <c r="G1469" s="32"/>
      <c r="H1469" s="32"/>
      <c r="K1469" s="34"/>
      <c r="N1469" s="30" t="str">
        <f>IF(J1469='Drop-downs'!$C$12,'Base de dados'!K1469-'Base de dados'!H1469,"")</f>
        <v/>
      </c>
      <c r="O1469" s="32"/>
      <c r="P1469" s="30" t="str">
        <f>IF(J1469='Drop-downs'!$C$13,'Base de dados'!O1469-'Base de dados'!H1469,"")</f>
        <v/>
      </c>
    </row>
    <row r="1470" spans="1:16" ht="12">
      <c r="A1470" s="6">
        <v>1467</v>
      </c>
      <c r="G1470" s="32"/>
      <c r="H1470" s="32"/>
      <c r="K1470" s="34"/>
      <c r="N1470" s="30" t="str">
        <f>IF(J1470='Drop-downs'!$C$12,'Base de dados'!K1470-'Base de dados'!H1470,"")</f>
        <v/>
      </c>
      <c r="O1470" s="32"/>
      <c r="P1470" s="30" t="str">
        <f>IF(J1470='Drop-downs'!$C$13,'Base de dados'!O1470-'Base de dados'!H1470,"")</f>
        <v/>
      </c>
    </row>
    <row r="1471" spans="1:16" ht="12">
      <c r="A1471" s="6">
        <v>1468</v>
      </c>
      <c r="G1471" s="32"/>
      <c r="H1471" s="32"/>
      <c r="K1471" s="34"/>
      <c r="N1471" s="30" t="str">
        <f>IF(J1471='Drop-downs'!$C$12,'Base de dados'!K1471-'Base de dados'!H1471,"")</f>
        <v/>
      </c>
      <c r="O1471" s="32"/>
      <c r="P1471" s="30" t="str">
        <f>IF(J1471='Drop-downs'!$C$13,'Base de dados'!O1471-'Base de dados'!H1471,"")</f>
        <v/>
      </c>
    </row>
    <row r="1472" spans="1:16" ht="12">
      <c r="A1472" s="6">
        <v>1469</v>
      </c>
      <c r="G1472" s="32"/>
      <c r="H1472" s="32"/>
      <c r="K1472" s="34"/>
      <c r="N1472" s="30" t="str">
        <f>IF(J1472='Drop-downs'!$C$12,'Base de dados'!K1472-'Base de dados'!H1472,"")</f>
        <v/>
      </c>
      <c r="O1472" s="32"/>
      <c r="P1472" s="30" t="str">
        <f>IF(J1472='Drop-downs'!$C$13,'Base de dados'!O1472-'Base de dados'!H1472,"")</f>
        <v/>
      </c>
    </row>
    <row r="1473" spans="1:16" ht="12">
      <c r="A1473" s="6">
        <v>1470</v>
      </c>
      <c r="G1473" s="32"/>
      <c r="H1473" s="32"/>
      <c r="K1473" s="34"/>
      <c r="N1473" s="30" t="str">
        <f>IF(J1473='Drop-downs'!$C$12,'Base de dados'!K1473-'Base de dados'!H1473,"")</f>
        <v/>
      </c>
      <c r="O1473" s="32"/>
      <c r="P1473" s="30" t="str">
        <f>IF(J1473='Drop-downs'!$C$13,'Base de dados'!O1473-'Base de dados'!H1473,"")</f>
        <v/>
      </c>
    </row>
    <row r="1474" spans="1:16" ht="12">
      <c r="A1474" s="6">
        <v>1471</v>
      </c>
      <c r="G1474" s="32"/>
      <c r="H1474" s="32"/>
      <c r="K1474" s="34"/>
      <c r="N1474" s="30" t="str">
        <f>IF(J1474='Drop-downs'!$C$12,'Base de dados'!K1474-'Base de dados'!H1474,"")</f>
        <v/>
      </c>
      <c r="O1474" s="32"/>
      <c r="P1474" s="30" t="str">
        <f>IF(J1474='Drop-downs'!$C$13,'Base de dados'!O1474-'Base de dados'!H1474,"")</f>
        <v/>
      </c>
    </row>
    <row r="1475" spans="1:16" ht="12">
      <c r="A1475" s="6">
        <v>1472</v>
      </c>
      <c r="G1475" s="32"/>
      <c r="H1475" s="32"/>
      <c r="K1475" s="34"/>
      <c r="N1475" s="30" t="str">
        <f>IF(J1475='Drop-downs'!$C$12,'Base de dados'!K1475-'Base de dados'!H1475,"")</f>
        <v/>
      </c>
      <c r="O1475" s="32"/>
      <c r="P1475" s="30" t="str">
        <f>IF(J1475='Drop-downs'!$C$13,'Base de dados'!O1475-'Base de dados'!H1475,"")</f>
        <v/>
      </c>
    </row>
    <row r="1476" spans="1:16" ht="12">
      <c r="A1476" s="6">
        <v>1473</v>
      </c>
      <c r="G1476" s="32"/>
      <c r="H1476" s="32"/>
      <c r="K1476" s="34"/>
      <c r="N1476" s="30" t="str">
        <f>IF(J1476='Drop-downs'!$C$12,'Base de dados'!K1476-'Base de dados'!H1476,"")</f>
        <v/>
      </c>
      <c r="O1476" s="32"/>
      <c r="P1476" s="30" t="str">
        <f>IF(J1476='Drop-downs'!$C$13,'Base de dados'!O1476-'Base de dados'!H1476,"")</f>
        <v/>
      </c>
    </row>
    <row r="1477" spans="1:16" ht="12">
      <c r="A1477" s="6">
        <v>1474</v>
      </c>
      <c r="G1477" s="32"/>
      <c r="H1477" s="32"/>
      <c r="K1477" s="34"/>
      <c r="N1477" s="30" t="str">
        <f>IF(J1477='Drop-downs'!$C$12,'Base de dados'!K1477-'Base de dados'!H1477,"")</f>
        <v/>
      </c>
      <c r="O1477" s="32"/>
      <c r="P1477" s="30" t="str">
        <f>IF(J1477='Drop-downs'!$C$13,'Base de dados'!O1477-'Base de dados'!H1477,"")</f>
        <v/>
      </c>
    </row>
    <row r="1478" spans="1:16" ht="12">
      <c r="A1478" s="6">
        <v>1475</v>
      </c>
      <c r="G1478" s="32"/>
      <c r="H1478" s="32"/>
      <c r="K1478" s="34"/>
      <c r="N1478" s="30" t="str">
        <f>IF(J1478='Drop-downs'!$C$12,'Base de dados'!K1478-'Base de dados'!H1478,"")</f>
        <v/>
      </c>
      <c r="O1478" s="32"/>
      <c r="P1478" s="30" t="str">
        <f>IF(J1478='Drop-downs'!$C$13,'Base de dados'!O1478-'Base de dados'!H1478,"")</f>
        <v/>
      </c>
    </row>
    <row r="1479" spans="1:16" ht="12">
      <c r="A1479" s="6">
        <v>1476</v>
      </c>
      <c r="G1479" s="32"/>
      <c r="H1479" s="32"/>
      <c r="K1479" s="34"/>
      <c r="N1479" s="30" t="str">
        <f>IF(J1479='Drop-downs'!$C$12,'Base de dados'!K1479-'Base de dados'!H1479,"")</f>
        <v/>
      </c>
      <c r="O1479" s="32"/>
      <c r="P1479" s="30" t="str">
        <f>IF(J1479='Drop-downs'!$C$13,'Base de dados'!O1479-'Base de dados'!H1479,"")</f>
        <v/>
      </c>
    </row>
    <row r="1480" spans="1:16" ht="12">
      <c r="A1480" s="6">
        <v>1477</v>
      </c>
      <c r="G1480" s="32"/>
      <c r="H1480" s="32"/>
      <c r="K1480" s="34"/>
      <c r="N1480" s="30" t="str">
        <f>IF(J1480='Drop-downs'!$C$12,'Base de dados'!K1480-'Base de dados'!H1480,"")</f>
        <v/>
      </c>
      <c r="O1480" s="32"/>
      <c r="P1480" s="30" t="str">
        <f>IF(J1480='Drop-downs'!$C$13,'Base de dados'!O1480-'Base de dados'!H1480,"")</f>
        <v/>
      </c>
    </row>
    <row r="1481" spans="1:16" ht="12">
      <c r="A1481" s="6">
        <v>1478</v>
      </c>
      <c r="G1481" s="32"/>
      <c r="H1481" s="32"/>
      <c r="K1481" s="34"/>
      <c r="N1481" s="30" t="str">
        <f>IF(J1481='Drop-downs'!$C$12,'Base de dados'!K1481-'Base de dados'!H1481,"")</f>
        <v/>
      </c>
      <c r="O1481" s="32"/>
      <c r="P1481" s="30" t="str">
        <f>IF(J1481='Drop-downs'!$C$13,'Base de dados'!O1481-'Base de dados'!H1481,"")</f>
        <v/>
      </c>
    </row>
    <row r="1482" spans="1:16" ht="12">
      <c r="A1482" s="6">
        <v>1479</v>
      </c>
      <c r="G1482" s="32"/>
      <c r="H1482" s="32"/>
      <c r="K1482" s="34"/>
      <c r="N1482" s="30" t="str">
        <f>IF(J1482='Drop-downs'!$C$12,'Base de dados'!K1482-'Base de dados'!H1482,"")</f>
        <v/>
      </c>
      <c r="O1482" s="32"/>
      <c r="P1482" s="30" t="str">
        <f>IF(J1482='Drop-downs'!$C$13,'Base de dados'!O1482-'Base de dados'!H1482,"")</f>
        <v/>
      </c>
    </row>
    <row r="1483" spans="1:16" ht="12">
      <c r="A1483" s="6">
        <v>1480</v>
      </c>
      <c r="G1483" s="32"/>
      <c r="H1483" s="32"/>
      <c r="K1483" s="34"/>
      <c r="N1483" s="30" t="str">
        <f>IF(J1483='Drop-downs'!$C$12,'Base de dados'!K1483-'Base de dados'!H1483,"")</f>
        <v/>
      </c>
      <c r="O1483" s="32"/>
      <c r="P1483" s="30" t="str">
        <f>IF(J1483='Drop-downs'!$C$13,'Base de dados'!O1483-'Base de dados'!H1483,"")</f>
        <v/>
      </c>
    </row>
    <row r="1484" spans="1:16" ht="12">
      <c r="A1484" s="6">
        <v>1481</v>
      </c>
      <c r="G1484" s="32"/>
      <c r="H1484" s="32"/>
      <c r="K1484" s="34"/>
      <c r="N1484" s="30" t="str">
        <f>IF(J1484='Drop-downs'!$C$12,'Base de dados'!K1484-'Base de dados'!H1484,"")</f>
        <v/>
      </c>
      <c r="O1484" s="32"/>
      <c r="P1484" s="30" t="str">
        <f>IF(J1484='Drop-downs'!$C$13,'Base de dados'!O1484-'Base de dados'!H1484,"")</f>
        <v/>
      </c>
    </row>
    <row r="1485" spans="1:16" ht="12">
      <c r="A1485" s="6">
        <v>1482</v>
      </c>
      <c r="G1485" s="32"/>
      <c r="H1485" s="32"/>
      <c r="K1485" s="34"/>
      <c r="N1485" s="30" t="str">
        <f>IF(J1485='Drop-downs'!$C$12,'Base de dados'!K1485-'Base de dados'!H1485,"")</f>
        <v/>
      </c>
      <c r="O1485" s="32"/>
      <c r="P1485" s="30" t="str">
        <f>IF(J1485='Drop-downs'!$C$13,'Base de dados'!O1485-'Base de dados'!H1485,"")</f>
        <v/>
      </c>
    </row>
    <row r="1486" spans="1:16" ht="12">
      <c r="A1486" s="6">
        <v>1483</v>
      </c>
      <c r="G1486" s="32"/>
      <c r="H1486" s="32"/>
      <c r="K1486" s="34"/>
      <c r="N1486" s="30" t="str">
        <f>IF(J1486='Drop-downs'!$C$12,'Base de dados'!K1486-'Base de dados'!H1486,"")</f>
        <v/>
      </c>
      <c r="O1486" s="32"/>
      <c r="P1486" s="30" t="str">
        <f>IF(J1486='Drop-downs'!$C$13,'Base de dados'!O1486-'Base de dados'!H1486,"")</f>
        <v/>
      </c>
    </row>
    <row r="1487" spans="1:16" ht="12">
      <c r="A1487" s="6">
        <v>1484</v>
      </c>
      <c r="G1487" s="32"/>
      <c r="H1487" s="32"/>
      <c r="K1487" s="34"/>
      <c r="N1487" s="30" t="str">
        <f>IF(J1487='Drop-downs'!$C$12,'Base de dados'!K1487-'Base de dados'!H1487,"")</f>
        <v/>
      </c>
      <c r="O1487" s="32"/>
      <c r="P1487" s="30" t="str">
        <f>IF(J1487='Drop-downs'!$C$13,'Base de dados'!O1487-'Base de dados'!H1487,"")</f>
        <v/>
      </c>
    </row>
    <row r="1488" spans="1:16" ht="12">
      <c r="A1488" s="6">
        <v>1485</v>
      </c>
      <c r="G1488" s="32"/>
      <c r="H1488" s="32"/>
      <c r="K1488" s="34"/>
      <c r="N1488" s="30" t="str">
        <f>IF(J1488='Drop-downs'!$C$12,'Base de dados'!K1488-'Base de dados'!H1488,"")</f>
        <v/>
      </c>
      <c r="O1488" s="32"/>
      <c r="P1488" s="30" t="str">
        <f>IF(J1488='Drop-downs'!$C$13,'Base de dados'!O1488-'Base de dados'!H1488,"")</f>
        <v/>
      </c>
    </row>
    <row r="1489" spans="1:16" ht="12">
      <c r="A1489" s="6">
        <v>1486</v>
      </c>
      <c r="G1489" s="32"/>
      <c r="H1489" s="32"/>
      <c r="K1489" s="34"/>
      <c r="N1489" s="30" t="str">
        <f>IF(J1489='Drop-downs'!$C$12,'Base de dados'!K1489-'Base de dados'!H1489,"")</f>
        <v/>
      </c>
      <c r="O1489" s="32"/>
      <c r="P1489" s="30" t="str">
        <f>IF(J1489='Drop-downs'!$C$13,'Base de dados'!O1489-'Base de dados'!H1489,"")</f>
        <v/>
      </c>
    </row>
    <row r="1490" spans="1:16" ht="12">
      <c r="A1490" s="6">
        <v>1487</v>
      </c>
      <c r="G1490" s="32"/>
      <c r="H1490" s="32"/>
      <c r="K1490" s="34"/>
      <c r="N1490" s="30" t="str">
        <f>IF(J1490='Drop-downs'!$C$12,'Base de dados'!K1490-'Base de dados'!H1490,"")</f>
        <v/>
      </c>
      <c r="O1490" s="32"/>
      <c r="P1490" s="30" t="str">
        <f>IF(J1490='Drop-downs'!$C$13,'Base de dados'!O1490-'Base de dados'!H1490,"")</f>
        <v/>
      </c>
    </row>
    <row r="1491" spans="1:16" ht="12">
      <c r="A1491" s="6">
        <v>1488</v>
      </c>
      <c r="G1491" s="32"/>
      <c r="H1491" s="32"/>
      <c r="K1491" s="34"/>
      <c r="N1491" s="30" t="str">
        <f>IF(J1491='Drop-downs'!$C$12,'Base de dados'!K1491-'Base de dados'!H1491,"")</f>
        <v/>
      </c>
      <c r="O1491" s="32"/>
      <c r="P1491" s="30" t="str">
        <f>IF(J1491='Drop-downs'!$C$13,'Base de dados'!O1491-'Base de dados'!H1491,"")</f>
        <v/>
      </c>
    </row>
    <row r="1492" spans="1:16" ht="12">
      <c r="A1492" s="6">
        <v>1489</v>
      </c>
      <c r="G1492" s="32"/>
      <c r="H1492" s="32"/>
      <c r="K1492" s="34"/>
      <c r="N1492" s="30" t="str">
        <f>IF(J1492='Drop-downs'!$C$12,'Base de dados'!K1492-'Base de dados'!H1492,"")</f>
        <v/>
      </c>
      <c r="O1492" s="32"/>
      <c r="P1492" s="30" t="str">
        <f>IF(J1492='Drop-downs'!$C$13,'Base de dados'!O1492-'Base de dados'!H1492,"")</f>
        <v/>
      </c>
    </row>
    <row r="1493" spans="1:16" ht="12">
      <c r="A1493" s="6">
        <v>1490</v>
      </c>
      <c r="G1493" s="32"/>
      <c r="H1493" s="32"/>
      <c r="K1493" s="34"/>
      <c r="N1493" s="30" t="str">
        <f>IF(J1493='Drop-downs'!$C$12,'Base de dados'!K1493-'Base de dados'!H1493,"")</f>
        <v/>
      </c>
      <c r="O1493" s="32"/>
      <c r="P1493" s="30" t="str">
        <f>IF(J1493='Drop-downs'!$C$13,'Base de dados'!O1493-'Base de dados'!H1493,"")</f>
        <v/>
      </c>
    </row>
    <row r="1494" spans="1:16" ht="12">
      <c r="A1494" s="6">
        <v>1491</v>
      </c>
      <c r="G1494" s="32"/>
      <c r="H1494" s="32"/>
      <c r="K1494" s="34"/>
      <c r="N1494" s="30" t="str">
        <f>IF(J1494='Drop-downs'!$C$12,'Base de dados'!K1494-'Base de dados'!H1494,"")</f>
        <v/>
      </c>
      <c r="O1494" s="32"/>
      <c r="P1494" s="30" t="str">
        <f>IF(J1494='Drop-downs'!$C$13,'Base de dados'!O1494-'Base de dados'!H1494,"")</f>
        <v/>
      </c>
    </row>
    <row r="1495" spans="1:16" ht="12">
      <c r="A1495" s="6">
        <v>1492</v>
      </c>
      <c r="G1495" s="32"/>
      <c r="H1495" s="32"/>
      <c r="K1495" s="34"/>
      <c r="N1495" s="30" t="str">
        <f>IF(J1495='Drop-downs'!$C$12,'Base de dados'!K1495-'Base de dados'!H1495,"")</f>
        <v/>
      </c>
      <c r="O1495" s="32"/>
      <c r="P1495" s="30" t="str">
        <f>IF(J1495='Drop-downs'!$C$13,'Base de dados'!O1495-'Base de dados'!H1495,"")</f>
        <v/>
      </c>
    </row>
    <row r="1496" spans="1:16" ht="12">
      <c r="A1496" s="6">
        <v>1493</v>
      </c>
      <c r="G1496" s="32"/>
      <c r="H1496" s="32"/>
      <c r="K1496" s="34"/>
      <c r="N1496" s="30" t="str">
        <f>IF(J1496='Drop-downs'!$C$12,'Base de dados'!K1496-'Base de dados'!H1496,"")</f>
        <v/>
      </c>
      <c r="O1496" s="32"/>
      <c r="P1496" s="30" t="str">
        <f>IF(J1496='Drop-downs'!$C$13,'Base de dados'!O1496-'Base de dados'!H1496,"")</f>
        <v/>
      </c>
    </row>
    <row r="1497" spans="1:16" ht="12">
      <c r="A1497" s="6">
        <v>1494</v>
      </c>
      <c r="G1497" s="32"/>
      <c r="H1497" s="32"/>
      <c r="K1497" s="34"/>
      <c r="N1497" s="30" t="str">
        <f>IF(J1497='Drop-downs'!$C$12,'Base de dados'!K1497-'Base de dados'!H1497,"")</f>
        <v/>
      </c>
      <c r="O1497" s="32"/>
      <c r="P1497" s="30" t="str">
        <f>IF(J1497='Drop-downs'!$C$13,'Base de dados'!O1497-'Base de dados'!H1497,"")</f>
        <v/>
      </c>
    </row>
    <row r="1498" spans="1:16" ht="12">
      <c r="A1498" s="6">
        <v>1495</v>
      </c>
      <c r="G1498" s="32"/>
      <c r="H1498" s="32"/>
      <c r="K1498" s="34"/>
      <c r="N1498" s="30" t="str">
        <f>IF(J1498='Drop-downs'!$C$12,'Base de dados'!K1498-'Base de dados'!H1498,"")</f>
        <v/>
      </c>
      <c r="O1498" s="32"/>
      <c r="P1498" s="30" t="str">
        <f>IF(J1498='Drop-downs'!$C$13,'Base de dados'!O1498-'Base de dados'!H1498,"")</f>
        <v/>
      </c>
    </row>
    <row r="1499" spans="1:16" ht="12">
      <c r="A1499" s="6">
        <v>1496</v>
      </c>
      <c r="G1499" s="32"/>
      <c r="H1499" s="32"/>
      <c r="K1499" s="34"/>
      <c r="N1499" s="30" t="str">
        <f>IF(J1499='Drop-downs'!$C$12,'Base de dados'!K1499-'Base de dados'!H1499,"")</f>
        <v/>
      </c>
      <c r="O1499" s="32"/>
      <c r="P1499" s="30" t="str">
        <f>IF(J1499='Drop-downs'!$C$13,'Base de dados'!O1499-'Base de dados'!H1499,"")</f>
        <v/>
      </c>
    </row>
    <row r="1500" spans="1:16" ht="12">
      <c r="A1500" s="6">
        <v>1497</v>
      </c>
      <c r="G1500" s="32"/>
      <c r="H1500" s="32"/>
      <c r="K1500" s="34"/>
      <c r="N1500" s="30" t="str">
        <f>IF(J1500='Drop-downs'!$C$12,'Base de dados'!K1500-'Base de dados'!H1500,"")</f>
        <v/>
      </c>
      <c r="O1500" s="32"/>
      <c r="P1500" s="30" t="str">
        <f>IF(J1500='Drop-downs'!$C$13,'Base de dados'!O1500-'Base de dados'!H1500,"")</f>
        <v/>
      </c>
    </row>
    <row r="1501" spans="1:16" ht="12">
      <c r="A1501" s="6">
        <v>1498</v>
      </c>
      <c r="G1501" s="32"/>
      <c r="H1501" s="32"/>
      <c r="K1501" s="34"/>
      <c r="N1501" s="30" t="str">
        <f>IF(J1501='Drop-downs'!$C$12,'Base de dados'!K1501-'Base de dados'!H1501,"")</f>
        <v/>
      </c>
      <c r="O1501" s="32"/>
      <c r="P1501" s="30" t="str">
        <f>IF(J1501='Drop-downs'!$C$13,'Base de dados'!O1501-'Base de dados'!H1501,"")</f>
        <v/>
      </c>
    </row>
    <row r="1502" spans="1:16" ht="12">
      <c r="A1502" s="6">
        <v>1499</v>
      </c>
      <c r="G1502" s="32"/>
      <c r="H1502" s="32"/>
      <c r="K1502" s="34"/>
      <c r="N1502" s="30" t="str">
        <f>IF(J1502='Drop-downs'!$C$12,'Base de dados'!K1502-'Base de dados'!H1502,"")</f>
        <v/>
      </c>
      <c r="O1502" s="32"/>
      <c r="P1502" s="30" t="str">
        <f>IF(J1502='Drop-downs'!$C$13,'Base de dados'!O1502-'Base de dados'!H1502,"")</f>
        <v/>
      </c>
    </row>
    <row r="1503" spans="1:16" ht="12">
      <c r="A1503" s="6">
        <v>1500</v>
      </c>
      <c r="G1503" s="32"/>
      <c r="H1503" s="32"/>
      <c r="K1503" s="34"/>
      <c r="N1503" s="30" t="str">
        <f>IF(J1503='Drop-downs'!$C$12,'Base de dados'!K1503-'Base de dados'!H1503,"")</f>
        <v/>
      </c>
      <c r="O1503" s="32"/>
      <c r="P1503" s="30" t="str">
        <f>IF(J1503='Drop-downs'!$C$13,'Base de dados'!O1503-'Base de dados'!H1503,"")</f>
        <v/>
      </c>
    </row>
    <row r="1504" spans="1:16" ht="12">
      <c r="A1504" s="6">
        <v>1501</v>
      </c>
      <c r="G1504" s="32"/>
      <c r="H1504" s="32"/>
      <c r="K1504" s="34"/>
      <c r="N1504" s="30" t="str">
        <f>IF(J1504='Drop-downs'!$C$12,'Base de dados'!K1504-'Base de dados'!H1504,"")</f>
        <v/>
      </c>
      <c r="O1504" s="32"/>
      <c r="P1504" s="30" t="str">
        <f>IF(J1504='Drop-downs'!$C$13,'Base de dados'!O1504-'Base de dados'!H1504,"")</f>
        <v/>
      </c>
    </row>
    <row r="1505" spans="1:16" ht="12">
      <c r="A1505" s="6">
        <v>1502</v>
      </c>
      <c r="G1505" s="32"/>
      <c r="H1505" s="32"/>
      <c r="K1505" s="34"/>
      <c r="N1505" s="30" t="str">
        <f>IF(J1505='Drop-downs'!$C$12,'Base de dados'!K1505-'Base de dados'!H1505,"")</f>
        <v/>
      </c>
      <c r="O1505" s="32"/>
      <c r="P1505" s="30" t="str">
        <f>IF(J1505='Drop-downs'!$C$13,'Base de dados'!O1505-'Base de dados'!H1505,"")</f>
        <v/>
      </c>
    </row>
    <row r="1506" spans="1:16" ht="12">
      <c r="A1506" s="6">
        <v>1503</v>
      </c>
      <c r="G1506" s="32"/>
      <c r="H1506" s="32"/>
      <c r="K1506" s="34"/>
      <c r="N1506" s="30" t="str">
        <f>IF(J1506='Drop-downs'!$C$12,'Base de dados'!K1506-'Base de dados'!H1506,"")</f>
        <v/>
      </c>
      <c r="O1506" s="32"/>
      <c r="P1506" s="30" t="str">
        <f>IF(J1506='Drop-downs'!$C$13,'Base de dados'!O1506-'Base de dados'!H1506,"")</f>
        <v/>
      </c>
    </row>
    <row r="1507" spans="1:16" ht="12">
      <c r="A1507" s="6">
        <v>1504</v>
      </c>
      <c r="G1507" s="32"/>
      <c r="H1507" s="32"/>
      <c r="K1507" s="34"/>
      <c r="N1507" s="30" t="str">
        <f>IF(J1507='Drop-downs'!$C$12,'Base de dados'!K1507-'Base de dados'!H1507,"")</f>
        <v/>
      </c>
      <c r="O1507" s="32"/>
      <c r="P1507" s="30" t="str">
        <f>IF(J1507='Drop-downs'!$C$13,'Base de dados'!O1507-'Base de dados'!H1507,"")</f>
        <v/>
      </c>
    </row>
    <row r="1508" spans="1:16" ht="12">
      <c r="A1508" s="6">
        <v>1505</v>
      </c>
      <c r="G1508" s="32"/>
      <c r="H1508" s="32"/>
      <c r="K1508" s="34"/>
      <c r="N1508" s="30" t="str">
        <f>IF(J1508='Drop-downs'!$C$12,'Base de dados'!K1508-'Base de dados'!H1508,"")</f>
        <v/>
      </c>
      <c r="O1508" s="32"/>
      <c r="P1508" s="30" t="str">
        <f>IF(J1508='Drop-downs'!$C$13,'Base de dados'!O1508-'Base de dados'!H1508,"")</f>
        <v/>
      </c>
    </row>
    <row r="1509" spans="1:16" ht="12">
      <c r="A1509" s="6">
        <v>1506</v>
      </c>
      <c r="G1509" s="32"/>
      <c r="H1509" s="32"/>
      <c r="K1509" s="34"/>
      <c r="N1509" s="30" t="str">
        <f>IF(J1509='Drop-downs'!$C$12,'Base de dados'!K1509-'Base de dados'!H1509,"")</f>
        <v/>
      </c>
      <c r="O1509" s="32"/>
      <c r="P1509" s="30" t="str">
        <f>IF(J1509='Drop-downs'!$C$13,'Base de dados'!O1509-'Base de dados'!H1509,"")</f>
        <v/>
      </c>
    </row>
    <row r="1510" spans="1:16" ht="12">
      <c r="A1510" s="6">
        <v>1507</v>
      </c>
      <c r="G1510" s="32"/>
      <c r="H1510" s="32"/>
      <c r="K1510" s="34"/>
      <c r="N1510" s="30" t="str">
        <f>IF(J1510='Drop-downs'!$C$12,'Base de dados'!K1510-'Base de dados'!H1510,"")</f>
        <v/>
      </c>
      <c r="O1510" s="32"/>
      <c r="P1510" s="30" t="str">
        <f>IF(J1510='Drop-downs'!$C$13,'Base de dados'!O1510-'Base de dados'!H1510,"")</f>
        <v/>
      </c>
    </row>
    <row r="1511" spans="1:16" ht="12">
      <c r="A1511" s="6">
        <v>1508</v>
      </c>
      <c r="G1511" s="32"/>
      <c r="H1511" s="32"/>
      <c r="K1511" s="34"/>
      <c r="N1511" s="30" t="str">
        <f>IF(J1511='Drop-downs'!$C$12,'Base de dados'!K1511-'Base de dados'!H1511,"")</f>
        <v/>
      </c>
      <c r="O1511" s="32"/>
      <c r="P1511" s="30" t="str">
        <f>IF(J1511='Drop-downs'!$C$13,'Base de dados'!O1511-'Base de dados'!H1511,"")</f>
        <v/>
      </c>
    </row>
    <row r="1512" spans="1:16" ht="12">
      <c r="A1512" s="6">
        <v>1509</v>
      </c>
      <c r="G1512" s="32"/>
      <c r="H1512" s="32"/>
      <c r="K1512" s="34"/>
      <c r="N1512" s="30" t="str">
        <f>IF(J1512='Drop-downs'!$C$12,'Base de dados'!K1512-'Base de dados'!H1512,"")</f>
        <v/>
      </c>
      <c r="O1512" s="32"/>
      <c r="P1512" s="30" t="str">
        <f>IF(J1512='Drop-downs'!$C$13,'Base de dados'!O1512-'Base de dados'!H1512,"")</f>
        <v/>
      </c>
    </row>
    <row r="1513" spans="1:16" ht="12">
      <c r="A1513" s="6">
        <v>1510</v>
      </c>
      <c r="G1513" s="32"/>
      <c r="H1513" s="32"/>
      <c r="K1513" s="34"/>
      <c r="N1513" s="30" t="str">
        <f>IF(J1513='Drop-downs'!$C$12,'Base de dados'!K1513-'Base de dados'!H1513,"")</f>
        <v/>
      </c>
      <c r="O1513" s="32"/>
      <c r="P1513" s="30" t="str">
        <f>IF(J1513='Drop-downs'!$C$13,'Base de dados'!O1513-'Base de dados'!H1513,"")</f>
        <v/>
      </c>
    </row>
    <row r="1514" spans="1:16" ht="12">
      <c r="A1514" s="6">
        <v>1511</v>
      </c>
      <c r="G1514" s="32"/>
      <c r="H1514" s="32"/>
      <c r="K1514" s="34"/>
      <c r="N1514" s="30" t="str">
        <f>IF(J1514='Drop-downs'!$C$12,'Base de dados'!K1514-'Base de dados'!H1514,"")</f>
        <v/>
      </c>
      <c r="O1514" s="32"/>
      <c r="P1514" s="30" t="str">
        <f>IF(J1514='Drop-downs'!$C$13,'Base de dados'!O1514-'Base de dados'!H1514,"")</f>
        <v/>
      </c>
    </row>
    <row r="1515" spans="1:16" ht="12">
      <c r="A1515" s="6">
        <v>1512</v>
      </c>
      <c r="G1515" s="32"/>
      <c r="H1515" s="32"/>
      <c r="K1515" s="34"/>
      <c r="N1515" s="30" t="str">
        <f>IF(J1515='Drop-downs'!$C$12,'Base de dados'!K1515-'Base de dados'!H1515,"")</f>
        <v/>
      </c>
      <c r="O1515" s="32"/>
      <c r="P1515" s="30" t="str">
        <f>IF(J1515='Drop-downs'!$C$13,'Base de dados'!O1515-'Base de dados'!H1515,"")</f>
        <v/>
      </c>
    </row>
    <row r="1516" spans="1:16" ht="12">
      <c r="A1516" s="6">
        <v>1513</v>
      </c>
      <c r="G1516" s="32"/>
      <c r="H1516" s="32"/>
      <c r="K1516" s="34"/>
      <c r="N1516" s="30" t="str">
        <f>IF(J1516='Drop-downs'!$C$12,'Base de dados'!K1516-'Base de dados'!H1516,"")</f>
        <v/>
      </c>
      <c r="O1516" s="32"/>
      <c r="P1516" s="30" t="str">
        <f>IF(J1516='Drop-downs'!$C$13,'Base de dados'!O1516-'Base de dados'!H1516,"")</f>
        <v/>
      </c>
    </row>
    <row r="1517" spans="1:16" ht="12">
      <c r="A1517" s="6">
        <v>1514</v>
      </c>
      <c r="G1517" s="32"/>
      <c r="H1517" s="32"/>
      <c r="K1517" s="34"/>
      <c r="N1517" s="30" t="str">
        <f>IF(J1517='Drop-downs'!$C$12,'Base de dados'!K1517-'Base de dados'!H1517,"")</f>
        <v/>
      </c>
      <c r="O1517" s="32"/>
      <c r="P1517" s="30" t="str">
        <f>IF(J1517='Drop-downs'!$C$13,'Base de dados'!O1517-'Base de dados'!H1517,"")</f>
        <v/>
      </c>
    </row>
    <row r="1518" spans="1:16" ht="12">
      <c r="A1518" s="6">
        <v>1515</v>
      </c>
      <c r="G1518" s="32"/>
      <c r="H1518" s="32"/>
      <c r="K1518" s="34"/>
      <c r="N1518" s="30" t="str">
        <f>IF(J1518='Drop-downs'!$C$12,'Base de dados'!K1518-'Base de dados'!H1518,"")</f>
        <v/>
      </c>
      <c r="O1518" s="32"/>
      <c r="P1518" s="30" t="str">
        <f>IF(J1518='Drop-downs'!$C$13,'Base de dados'!O1518-'Base de dados'!H1518,"")</f>
        <v/>
      </c>
    </row>
    <row r="1519" spans="1:16" ht="12">
      <c r="A1519" s="6">
        <v>1516</v>
      </c>
      <c r="G1519" s="32"/>
      <c r="H1519" s="32"/>
      <c r="K1519" s="34"/>
      <c r="N1519" s="30" t="str">
        <f>IF(J1519='Drop-downs'!$C$12,'Base de dados'!K1519-'Base de dados'!H1519,"")</f>
        <v/>
      </c>
      <c r="O1519" s="32"/>
      <c r="P1519" s="30" t="str">
        <f>IF(J1519='Drop-downs'!$C$13,'Base de dados'!O1519-'Base de dados'!H1519,"")</f>
        <v/>
      </c>
    </row>
    <row r="1520" spans="1:16" ht="12">
      <c r="A1520" s="6">
        <v>1517</v>
      </c>
      <c r="G1520" s="32"/>
      <c r="H1520" s="32"/>
      <c r="K1520" s="34"/>
      <c r="N1520" s="30" t="str">
        <f>IF(J1520='Drop-downs'!$C$12,'Base de dados'!K1520-'Base de dados'!H1520,"")</f>
        <v/>
      </c>
      <c r="O1520" s="32"/>
      <c r="P1520" s="30" t="str">
        <f>IF(J1520='Drop-downs'!$C$13,'Base de dados'!O1520-'Base de dados'!H1520,"")</f>
        <v/>
      </c>
    </row>
    <row r="1521" spans="1:16" ht="12">
      <c r="A1521" s="6">
        <v>1518</v>
      </c>
      <c r="G1521" s="32"/>
      <c r="H1521" s="32"/>
      <c r="K1521" s="34"/>
      <c r="N1521" s="30" t="str">
        <f>IF(J1521='Drop-downs'!$C$12,'Base de dados'!K1521-'Base de dados'!H1521,"")</f>
        <v/>
      </c>
      <c r="O1521" s="32"/>
      <c r="P1521" s="30" t="str">
        <f>IF(J1521='Drop-downs'!$C$13,'Base de dados'!O1521-'Base de dados'!H1521,"")</f>
        <v/>
      </c>
    </row>
    <row r="1522" spans="1:16" ht="12">
      <c r="A1522" s="6">
        <v>1519</v>
      </c>
      <c r="G1522" s="32"/>
      <c r="H1522" s="32"/>
      <c r="K1522" s="34"/>
      <c r="N1522" s="30" t="str">
        <f>IF(J1522='Drop-downs'!$C$12,'Base de dados'!K1522-'Base de dados'!H1522,"")</f>
        <v/>
      </c>
      <c r="O1522" s="32"/>
      <c r="P1522" s="30" t="str">
        <f>IF(J1522='Drop-downs'!$C$13,'Base de dados'!O1522-'Base de dados'!H1522,"")</f>
        <v/>
      </c>
    </row>
    <row r="1523" spans="1:16" ht="12">
      <c r="A1523" s="6">
        <v>1520</v>
      </c>
      <c r="G1523" s="32"/>
      <c r="H1523" s="32"/>
      <c r="K1523" s="34"/>
      <c r="N1523" s="30" t="str">
        <f>IF(J1523='Drop-downs'!$C$12,'Base de dados'!K1523-'Base de dados'!H1523,"")</f>
        <v/>
      </c>
      <c r="O1523" s="32"/>
      <c r="P1523" s="30" t="str">
        <f>IF(J1523='Drop-downs'!$C$13,'Base de dados'!O1523-'Base de dados'!H1523,"")</f>
        <v/>
      </c>
    </row>
    <row r="1524" spans="1:16" ht="12">
      <c r="A1524" s="6">
        <v>1521</v>
      </c>
      <c r="G1524" s="32"/>
      <c r="H1524" s="32"/>
      <c r="K1524" s="34"/>
      <c r="N1524" s="30" t="str">
        <f>IF(J1524='Drop-downs'!$C$12,'Base de dados'!K1524-'Base de dados'!H1524,"")</f>
        <v/>
      </c>
      <c r="O1524" s="32"/>
      <c r="P1524" s="30" t="str">
        <f>IF(J1524='Drop-downs'!$C$13,'Base de dados'!O1524-'Base de dados'!H1524,"")</f>
        <v/>
      </c>
    </row>
    <row r="1525" spans="1:16" ht="12">
      <c r="A1525" s="6">
        <v>1522</v>
      </c>
      <c r="G1525" s="32"/>
      <c r="H1525" s="32"/>
      <c r="K1525" s="34"/>
      <c r="N1525" s="30" t="str">
        <f>IF(J1525='Drop-downs'!$C$12,'Base de dados'!K1525-'Base de dados'!H1525,"")</f>
        <v/>
      </c>
      <c r="O1525" s="32"/>
      <c r="P1525" s="30" t="str">
        <f>IF(J1525='Drop-downs'!$C$13,'Base de dados'!O1525-'Base de dados'!H1525,"")</f>
        <v/>
      </c>
    </row>
    <row r="1526" spans="1:16" ht="12">
      <c r="A1526" s="6">
        <v>1523</v>
      </c>
      <c r="G1526" s="32"/>
      <c r="H1526" s="32"/>
      <c r="K1526" s="34"/>
      <c r="N1526" s="30" t="str">
        <f>IF(J1526='Drop-downs'!$C$12,'Base de dados'!K1526-'Base de dados'!H1526,"")</f>
        <v/>
      </c>
      <c r="O1526" s="32"/>
      <c r="P1526" s="30" t="str">
        <f>IF(J1526='Drop-downs'!$C$13,'Base de dados'!O1526-'Base de dados'!H1526,"")</f>
        <v/>
      </c>
    </row>
    <row r="1527" spans="1:16" ht="12">
      <c r="A1527" s="6">
        <v>1524</v>
      </c>
      <c r="G1527" s="32"/>
      <c r="H1527" s="32"/>
      <c r="K1527" s="34"/>
      <c r="N1527" s="30" t="str">
        <f>IF(J1527='Drop-downs'!$C$12,'Base de dados'!K1527-'Base de dados'!H1527,"")</f>
        <v/>
      </c>
      <c r="O1527" s="32"/>
      <c r="P1527" s="30" t="str">
        <f>IF(J1527='Drop-downs'!$C$13,'Base de dados'!O1527-'Base de dados'!H1527,"")</f>
        <v/>
      </c>
    </row>
    <row r="1528" spans="1:16" ht="12">
      <c r="A1528" s="6">
        <v>1525</v>
      </c>
      <c r="G1528" s="32"/>
      <c r="H1528" s="32"/>
      <c r="K1528" s="34"/>
      <c r="N1528" s="30" t="str">
        <f>IF(J1528='Drop-downs'!$C$12,'Base de dados'!K1528-'Base de dados'!H1528,"")</f>
        <v/>
      </c>
      <c r="O1528" s="32"/>
      <c r="P1528" s="30" t="str">
        <f>IF(J1528='Drop-downs'!$C$13,'Base de dados'!O1528-'Base de dados'!H1528,"")</f>
        <v/>
      </c>
    </row>
    <row r="1529" spans="1:16" ht="12">
      <c r="A1529" s="6">
        <v>1526</v>
      </c>
      <c r="G1529" s="32"/>
      <c r="H1529" s="32"/>
      <c r="K1529" s="34"/>
      <c r="N1529" s="30" t="str">
        <f>IF(J1529='Drop-downs'!$C$12,'Base de dados'!K1529-'Base de dados'!H1529,"")</f>
        <v/>
      </c>
      <c r="O1529" s="32"/>
      <c r="P1529" s="30" t="str">
        <f>IF(J1529='Drop-downs'!$C$13,'Base de dados'!O1529-'Base de dados'!H1529,"")</f>
        <v/>
      </c>
    </row>
    <row r="1530" spans="1:16" ht="12">
      <c r="A1530" s="6">
        <v>1527</v>
      </c>
      <c r="G1530" s="32"/>
      <c r="H1530" s="32"/>
      <c r="K1530" s="34"/>
      <c r="N1530" s="30" t="str">
        <f>IF(J1530='Drop-downs'!$C$12,'Base de dados'!K1530-'Base de dados'!H1530,"")</f>
        <v/>
      </c>
      <c r="O1530" s="32"/>
      <c r="P1530" s="30" t="str">
        <f>IF(J1530='Drop-downs'!$C$13,'Base de dados'!O1530-'Base de dados'!H1530,"")</f>
        <v/>
      </c>
    </row>
    <row r="1531" spans="1:16" ht="12">
      <c r="A1531" s="6">
        <v>1528</v>
      </c>
      <c r="G1531" s="32"/>
      <c r="H1531" s="32"/>
      <c r="K1531" s="34"/>
      <c r="N1531" s="30" t="str">
        <f>IF(J1531='Drop-downs'!$C$12,'Base de dados'!K1531-'Base de dados'!H1531,"")</f>
        <v/>
      </c>
      <c r="O1531" s="32"/>
      <c r="P1531" s="30" t="str">
        <f>IF(J1531='Drop-downs'!$C$13,'Base de dados'!O1531-'Base de dados'!H1531,"")</f>
        <v/>
      </c>
    </row>
    <row r="1532" spans="1:16" ht="12">
      <c r="A1532" s="6">
        <v>1529</v>
      </c>
      <c r="G1532" s="32"/>
      <c r="H1532" s="32"/>
      <c r="K1532" s="34"/>
      <c r="N1532" s="30" t="str">
        <f>IF(J1532='Drop-downs'!$C$12,'Base de dados'!K1532-'Base de dados'!H1532,"")</f>
        <v/>
      </c>
      <c r="O1532" s="32"/>
      <c r="P1532" s="30" t="str">
        <f>IF(J1532='Drop-downs'!$C$13,'Base de dados'!O1532-'Base de dados'!H1532,"")</f>
        <v/>
      </c>
    </row>
    <row r="1533" spans="1:16" ht="12">
      <c r="A1533" s="6">
        <v>1530</v>
      </c>
      <c r="G1533" s="32"/>
      <c r="H1533" s="32"/>
      <c r="K1533" s="34"/>
      <c r="N1533" s="30" t="str">
        <f>IF(J1533='Drop-downs'!$C$12,'Base de dados'!K1533-'Base de dados'!H1533,"")</f>
        <v/>
      </c>
      <c r="O1533" s="32"/>
      <c r="P1533" s="30" t="str">
        <f>IF(J1533='Drop-downs'!$C$13,'Base de dados'!O1533-'Base de dados'!H1533,"")</f>
        <v/>
      </c>
    </row>
    <row r="1534" spans="1:16" ht="12">
      <c r="A1534" s="6">
        <v>1531</v>
      </c>
      <c r="G1534" s="32"/>
      <c r="H1534" s="32"/>
      <c r="K1534" s="34"/>
      <c r="N1534" s="30" t="str">
        <f>IF(J1534='Drop-downs'!$C$12,'Base de dados'!K1534-'Base de dados'!H1534,"")</f>
        <v/>
      </c>
      <c r="O1534" s="32"/>
      <c r="P1534" s="30" t="str">
        <f>IF(J1534='Drop-downs'!$C$13,'Base de dados'!O1534-'Base de dados'!H1534,"")</f>
        <v/>
      </c>
    </row>
    <row r="1535" spans="1:16" ht="12">
      <c r="A1535" s="6">
        <v>1532</v>
      </c>
      <c r="G1535" s="32"/>
      <c r="H1535" s="32"/>
      <c r="K1535" s="34"/>
      <c r="N1535" s="30" t="str">
        <f>IF(J1535='Drop-downs'!$C$12,'Base de dados'!K1535-'Base de dados'!H1535,"")</f>
        <v/>
      </c>
      <c r="O1535" s="32"/>
      <c r="P1535" s="30" t="str">
        <f>IF(J1535='Drop-downs'!$C$13,'Base de dados'!O1535-'Base de dados'!H1535,"")</f>
        <v/>
      </c>
    </row>
    <row r="1536" spans="1:16" ht="12">
      <c r="A1536" s="6">
        <v>1533</v>
      </c>
      <c r="G1536" s="32"/>
      <c r="H1536" s="32"/>
      <c r="K1536" s="34"/>
      <c r="N1536" s="30" t="str">
        <f>IF(J1536='Drop-downs'!$C$12,'Base de dados'!K1536-'Base de dados'!H1536,"")</f>
        <v/>
      </c>
      <c r="O1536" s="32"/>
      <c r="P1536" s="30" t="str">
        <f>IF(J1536='Drop-downs'!$C$13,'Base de dados'!O1536-'Base de dados'!H1536,"")</f>
        <v/>
      </c>
    </row>
    <row r="1537" spans="1:16" ht="12">
      <c r="A1537" s="6">
        <v>1534</v>
      </c>
      <c r="G1537" s="32"/>
      <c r="H1537" s="32"/>
      <c r="K1537" s="34"/>
      <c r="N1537" s="30" t="str">
        <f>IF(J1537='Drop-downs'!$C$12,'Base de dados'!K1537-'Base de dados'!H1537,"")</f>
        <v/>
      </c>
      <c r="O1537" s="32"/>
      <c r="P1537" s="30" t="str">
        <f>IF(J1537='Drop-downs'!$C$13,'Base de dados'!O1537-'Base de dados'!H1537,"")</f>
        <v/>
      </c>
    </row>
    <row r="1538" spans="1:16" ht="12">
      <c r="A1538" s="6">
        <v>1535</v>
      </c>
      <c r="G1538" s="32"/>
      <c r="H1538" s="32"/>
      <c r="K1538" s="34"/>
      <c r="N1538" s="30" t="str">
        <f>IF(J1538='Drop-downs'!$C$12,'Base de dados'!K1538-'Base de dados'!H1538,"")</f>
        <v/>
      </c>
      <c r="O1538" s="32"/>
      <c r="P1538" s="30" t="str">
        <f>IF(J1538='Drop-downs'!$C$13,'Base de dados'!O1538-'Base de dados'!H1538,"")</f>
        <v/>
      </c>
    </row>
    <row r="1539" spans="1:16" ht="12">
      <c r="A1539" s="6">
        <v>1536</v>
      </c>
      <c r="G1539" s="32"/>
      <c r="H1539" s="32"/>
      <c r="K1539" s="34"/>
      <c r="N1539" s="30" t="str">
        <f>IF(J1539='Drop-downs'!$C$12,'Base de dados'!K1539-'Base de dados'!H1539,"")</f>
        <v/>
      </c>
      <c r="O1539" s="32"/>
      <c r="P1539" s="30" t="str">
        <f>IF(J1539='Drop-downs'!$C$13,'Base de dados'!O1539-'Base de dados'!H1539,"")</f>
        <v/>
      </c>
    </row>
    <row r="1540" spans="1:16" ht="12">
      <c r="A1540" s="6">
        <v>1537</v>
      </c>
      <c r="G1540" s="32"/>
      <c r="H1540" s="32"/>
      <c r="K1540" s="34"/>
      <c r="N1540" s="30" t="str">
        <f>IF(J1540='Drop-downs'!$C$12,'Base de dados'!K1540-'Base de dados'!H1540,"")</f>
        <v/>
      </c>
      <c r="O1540" s="32"/>
      <c r="P1540" s="30" t="str">
        <f>IF(J1540='Drop-downs'!$C$13,'Base de dados'!O1540-'Base de dados'!H1540,"")</f>
        <v/>
      </c>
    </row>
    <row r="1541" spans="1:16" ht="12">
      <c r="A1541" s="6">
        <v>1538</v>
      </c>
      <c r="G1541" s="32"/>
      <c r="H1541" s="32"/>
      <c r="K1541" s="34"/>
      <c r="N1541" s="30" t="str">
        <f>IF(J1541='Drop-downs'!$C$12,'Base de dados'!K1541-'Base de dados'!H1541,"")</f>
        <v/>
      </c>
      <c r="O1541" s="32"/>
      <c r="P1541" s="30" t="str">
        <f>IF(J1541='Drop-downs'!$C$13,'Base de dados'!O1541-'Base de dados'!H1541,"")</f>
        <v/>
      </c>
    </row>
    <row r="1542" spans="1:16" ht="12">
      <c r="A1542" s="6">
        <v>1539</v>
      </c>
      <c r="G1542" s="32"/>
      <c r="H1542" s="32"/>
      <c r="K1542" s="34"/>
      <c r="N1542" s="30" t="str">
        <f>IF(J1542='Drop-downs'!$C$12,'Base de dados'!K1542-'Base de dados'!H1542,"")</f>
        <v/>
      </c>
      <c r="O1542" s="32"/>
      <c r="P1542" s="30" t="str">
        <f>IF(J1542='Drop-downs'!$C$13,'Base de dados'!O1542-'Base de dados'!H1542,"")</f>
        <v/>
      </c>
    </row>
    <row r="1543" spans="1:16" ht="12">
      <c r="A1543" s="6">
        <v>1540</v>
      </c>
      <c r="G1543" s="32"/>
      <c r="H1543" s="32"/>
      <c r="K1543" s="34"/>
      <c r="N1543" s="30" t="str">
        <f>IF(J1543='Drop-downs'!$C$12,'Base de dados'!K1543-'Base de dados'!H1543,"")</f>
        <v/>
      </c>
      <c r="O1543" s="32"/>
      <c r="P1543" s="30" t="str">
        <f>IF(J1543='Drop-downs'!$C$13,'Base de dados'!O1543-'Base de dados'!H1543,"")</f>
        <v/>
      </c>
    </row>
    <row r="1544" spans="1:16" ht="12">
      <c r="A1544" s="6">
        <v>1541</v>
      </c>
      <c r="G1544" s="32"/>
      <c r="H1544" s="32"/>
      <c r="K1544" s="34"/>
      <c r="N1544" s="30" t="str">
        <f>IF(J1544='Drop-downs'!$C$12,'Base de dados'!K1544-'Base de dados'!H1544,"")</f>
        <v/>
      </c>
      <c r="O1544" s="32"/>
      <c r="P1544" s="30" t="str">
        <f>IF(J1544='Drop-downs'!$C$13,'Base de dados'!O1544-'Base de dados'!H1544,"")</f>
        <v/>
      </c>
    </row>
    <row r="1545" spans="1:16" ht="12">
      <c r="A1545" s="6">
        <v>1542</v>
      </c>
      <c r="G1545" s="32"/>
      <c r="H1545" s="32"/>
      <c r="K1545" s="34"/>
      <c r="N1545" s="30" t="str">
        <f>IF(J1545='Drop-downs'!$C$12,'Base de dados'!K1545-'Base de dados'!H1545,"")</f>
        <v/>
      </c>
      <c r="O1545" s="32"/>
      <c r="P1545" s="30" t="str">
        <f>IF(J1545='Drop-downs'!$C$13,'Base de dados'!O1545-'Base de dados'!H1545,"")</f>
        <v/>
      </c>
    </row>
    <row r="1546" spans="1:16" ht="12">
      <c r="A1546" s="6">
        <v>1543</v>
      </c>
      <c r="G1546" s="32"/>
      <c r="H1546" s="32"/>
      <c r="K1546" s="34"/>
      <c r="N1546" s="30" t="str">
        <f>IF(J1546='Drop-downs'!$C$12,'Base de dados'!K1546-'Base de dados'!H1546,"")</f>
        <v/>
      </c>
      <c r="O1546" s="32"/>
      <c r="P1546" s="30" t="str">
        <f>IF(J1546='Drop-downs'!$C$13,'Base de dados'!O1546-'Base de dados'!H1546,"")</f>
        <v/>
      </c>
    </row>
    <row r="1547" spans="1:16" ht="12">
      <c r="A1547" s="6">
        <v>1544</v>
      </c>
      <c r="G1547" s="32"/>
      <c r="H1547" s="32"/>
      <c r="K1547" s="34"/>
      <c r="N1547" s="30" t="str">
        <f>IF(J1547='Drop-downs'!$C$12,'Base de dados'!K1547-'Base de dados'!H1547,"")</f>
        <v/>
      </c>
      <c r="O1547" s="32"/>
      <c r="P1547" s="30" t="str">
        <f>IF(J1547='Drop-downs'!$C$13,'Base de dados'!O1547-'Base de dados'!H1547,"")</f>
        <v/>
      </c>
    </row>
    <row r="1548" spans="1:16" ht="12">
      <c r="A1548" s="6">
        <v>1545</v>
      </c>
      <c r="G1548" s="32"/>
      <c r="H1548" s="32"/>
      <c r="K1548" s="34"/>
      <c r="N1548" s="30" t="str">
        <f>IF(J1548='Drop-downs'!$C$12,'Base de dados'!K1548-'Base de dados'!H1548,"")</f>
        <v/>
      </c>
      <c r="O1548" s="32"/>
      <c r="P1548" s="30" t="str">
        <f>IF(J1548='Drop-downs'!$C$13,'Base de dados'!O1548-'Base de dados'!H1548,"")</f>
        <v/>
      </c>
    </row>
    <row r="1549" spans="1:16" ht="12">
      <c r="A1549" s="6">
        <v>1546</v>
      </c>
      <c r="G1549" s="32"/>
      <c r="H1549" s="32"/>
      <c r="K1549" s="34"/>
      <c r="N1549" s="30" t="str">
        <f>IF(J1549='Drop-downs'!$C$12,'Base de dados'!K1549-'Base de dados'!H1549,"")</f>
        <v/>
      </c>
      <c r="O1549" s="32"/>
      <c r="P1549" s="30" t="str">
        <f>IF(J1549='Drop-downs'!$C$13,'Base de dados'!O1549-'Base de dados'!H1549,"")</f>
        <v/>
      </c>
    </row>
    <row r="1550" spans="1:16" ht="12">
      <c r="A1550" s="6">
        <v>1547</v>
      </c>
      <c r="G1550" s="32"/>
      <c r="H1550" s="32"/>
      <c r="K1550" s="34"/>
      <c r="N1550" s="30" t="str">
        <f>IF(J1550='Drop-downs'!$C$12,'Base de dados'!K1550-'Base de dados'!H1550,"")</f>
        <v/>
      </c>
      <c r="O1550" s="32"/>
      <c r="P1550" s="30" t="str">
        <f>IF(J1550='Drop-downs'!$C$13,'Base de dados'!O1550-'Base de dados'!H1550,"")</f>
        <v/>
      </c>
    </row>
    <row r="1551" spans="1:16" ht="12">
      <c r="A1551" s="6">
        <v>1548</v>
      </c>
      <c r="G1551" s="32"/>
      <c r="H1551" s="32"/>
      <c r="K1551" s="34"/>
      <c r="N1551" s="30" t="str">
        <f>IF(J1551='Drop-downs'!$C$12,'Base de dados'!K1551-'Base de dados'!H1551,"")</f>
        <v/>
      </c>
      <c r="O1551" s="32"/>
      <c r="P1551" s="30" t="str">
        <f>IF(J1551='Drop-downs'!$C$13,'Base de dados'!O1551-'Base de dados'!H1551,"")</f>
        <v/>
      </c>
    </row>
    <row r="1552" spans="1:16" ht="12">
      <c r="A1552" s="6">
        <v>1549</v>
      </c>
      <c r="G1552" s="32"/>
      <c r="H1552" s="32"/>
      <c r="K1552" s="34"/>
      <c r="N1552" s="30" t="str">
        <f>IF(J1552='Drop-downs'!$C$12,'Base de dados'!K1552-'Base de dados'!H1552,"")</f>
        <v/>
      </c>
      <c r="O1552" s="32"/>
      <c r="P1552" s="30" t="str">
        <f>IF(J1552='Drop-downs'!$C$13,'Base de dados'!O1552-'Base de dados'!H1552,"")</f>
        <v/>
      </c>
    </row>
    <row r="1553" spans="1:16" ht="12">
      <c r="A1553" s="6">
        <v>1550</v>
      </c>
      <c r="G1553" s="32"/>
      <c r="H1553" s="32"/>
      <c r="K1553" s="34"/>
      <c r="N1553" s="30" t="str">
        <f>IF(J1553='Drop-downs'!$C$12,'Base de dados'!K1553-'Base de dados'!H1553,"")</f>
        <v/>
      </c>
      <c r="O1553" s="32"/>
      <c r="P1553" s="30" t="str">
        <f>IF(J1553='Drop-downs'!$C$13,'Base de dados'!O1553-'Base de dados'!H1553,"")</f>
        <v/>
      </c>
    </row>
    <row r="1554" spans="1:16" ht="12">
      <c r="A1554" s="6">
        <v>1551</v>
      </c>
      <c r="G1554" s="32"/>
      <c r="H1554" s="32"/>
      <c r="K1554" s="34"/>
      <c r="N1554" s="30" t="str">
        <f>IF(J1554='Drop-downs'!$C$12,'Base de dados'!K1554-'Base de dados'!H1554,"")</f>
        <v/>
      </c>
      <c r="O1554" s="32"/>
      <c r="P1554" s="30" t="str">
        <f>IF(J1554='Drop-downs'!$C$13,'Base de dados'!O1554-'Base de dados'!H1554,"")</f>
        <v/>
      </c>
    </row>
    <row r="1555" spans="1:16" ht="12">
      <c r="A1555" s="6">
        <v>1552</v>
      </c>
      <c r="G1555" s="32"/>
      <c r="H1555" s="32"/>
      <c r="K1555" s="34"/>
      <c r="N1555" s="30" t="str">
        <f>IF(J1555='Drop-downs'!$C$12,'Base de dados'!K1555-'Base de dados'!H1555,"")</f>
        <v/>
      </c>
      <c r="O1555" s="32"/>
      <c r="P1555" s="30" t="str">
        <f>IF(J1555='Drop-downs'!$C$13,'Base de dados'!O1555-'Base de dados'!H1555,"")</f>
        <v/>
      </c>
    </row>
    <row r="1556" spans="1:16" ht="12">
      <c r="A1556" s="6">
        <v>1553</v>
      </c>
      <c r="G1556" s="32"/>
      <c r="H1556" s="32"/>
      <c r="K1556" s="34"/>
      <c r="N1556" s="30" t="str">
        <f>IF(J1556='Drop-downs'!$C$12,'Base de dados'!K1556-'Base de dados'!H1556,"")</f>
        <v/>
      </c>
      <c r="O1556" s="32"/>
      <c r="P1556" s="30" t="str">
        <f>IF(J1556='Drop-downs'!$C$13,'Base de dados'!O1556-'Base de dados'!H1556,"")</f>
        <v/>
      </c>
    </row>
    <row r="1557" spans="1:16" ht="12">
      <c r="A1557" s="6">
        <v>1554</v>
      </c>
      <c r="G1557" s="32"/>
      <c r="H1557" s="32"/>
      <c r="K1557" s="34"/>
      <c r="N1557" s="30" t="str">
        <f>IF(J1557='Drop-downs'!$C$12,'Base de dados'!K1557-'Base de dados'!H1557,"")</f>
        <v/>
      </c>
      <c r="O1557" s="32"/>
      <c r="P1557" s="30" t="str">
        <f>IF(J1557='Drop-downs'!$C$13,'Base de dados'!O1557-'Base de dados'!H1557,"")</f>
        <v/>
      </c>
    </row>
    <row r="1558" spans="1:16" ht="12">
      <c r="A1558" s="6">
        <v>1555</v>
      </c>
      <c r="G1558" s="32"/>
      <c r="H1558" s="32"/>
      <c r="K1558" s="34"/>
      <c r="N1558" s="30" t="str">
        <f>IF(J1558='Drop-downs'!$C$12,'Base de dados'!K1558-'Base de dados'!H1558,"")</f>
        <v/>
      </c>
      <c r="O1558" s="32"/>
      <c r="P1558" s="30" t="str">
        <f>IF(J1558='Drop-downs'!$C$13,'Base de dados'!O1558-'Base de dados'!H1558,"")</f>
        <v/>
      </c>
    </row>
    <row r="1559" spans="1:16" ht="12">
      <c r="A1559" s="6">
        <v>1556</v>
      </c>
      <c r="G1559" s="32"/>
      <c r="H1559" s="32"/>
      <c r="K1559" s="34"/>
      <c r="N1559" s="30" t="str">
        <f>IF(J1559='Drop-downs'!$C$12,'Base de dados'!K1559-'Base de dados'!H1559,"")</f>
        <v/>
      </c>
      <c r="O1559" s="32"/>
      <c r="P1559" s="30" t="str">
        <f>IF(J1559='Drop-downs'!$C$13,'Base de dados'!O1559-'Base de dados'!H1559,"")</f>
        <v/>
      </c>
    </row>
    <row r="1560" spans="1:16" ht="12">
      <c r="A1560" s="6">
        <v>1557</v>
      </c>
      <c r="G1560" s="32"/>
      <c r="H1560" s="32"/>
      <c r="K1560" s="34"/>
      <c r="N1560" s="30" t="str">
        <f>IF(J1560='Drop-downs'!$C$12,'Base de dados'!K1560-'Base de dados'!H1560,"")</f>
        <v/>
      </c>
      <c r="O1560" s="32"/>
      <c r="P1560" s="30" t="str">
        <f>IF(J1560='Drop-downs'!$C$13,'Base de dados'!O1560-'Base de dados'!H1560,"")</f>
        <v/>
      </c>
    </row>
    <row r="1561" spans="1:16" ht="12">
      <c r="A1561" s="6">
        <v>1558</v>
      </c>
      <c r="G1561" s="32"/>
      <c r="H1561" s="32"/>
      <c r="K1561" s="34"/>
      <c r="N1561" s="30" t="str">
        <f>IF(J1561='Drop-downs'!$C$12,'Base de dados'!K1561-'Base de dados'!H1561,"")</f>
        <v/>
      </c>
      <c r="O1561" s="32"/>
      <c r="P1561" s="30" t="str">
        <f>IF(J1561='Drop-downs'!$C$13,'Base de dados'!O1561-'Base de dados'!H1561,"")</f>
        <v/>
      </c>
    </row>
    <row r="1562" spans="1:16" ht="12">
      <c r="A1562" s="6">
        <v>1559</v>
      </c>
      <c r="G1562" s="32"/>
      <c r="H1562" s="32"/>
      <c r="K1562" s="34"/>
      <c r="N1562" s="30" t="str">
        <f>IF(J1562='Drop-downs'!$C$12,'Base de dados'!K1562-'Base de dados'!H1562,"")</f>
        <v/>
      </c>
      <c r="O1562" s="32"/>
      <c r="P1562" s="30" t="str">
        <f>IF(J1562='Drop-downs'!$C$13,'Base de dados'!O1562-'Base de dados'!H1562,"")</f>
        <v/>
      </c>
    </row>
    <row r="1563" spans="1:16" ht="12">
      <c r="A1563" s="6">
        <v>1560</v>
      </c>
      <c r="G1563" s="32"/>
      <c r="H1563" s="32"/>
      <c r="K1563" s="34"/>
      <c r="N1563" s="30" t="str">
        <f>IF(J1563='Drop-downs'!$C$12,'Base de dados'!K1563-'Base de dados'!H1563,"")</f>
        <v/>
      </c>
      <c r="O1563" s="32"/>
      <c r="P1563" s="30" t="str">
        <f>IF(J1563='Drop-downs'!$C$13,'Base de dados'!O1563-'Base de dados'!H1563,"")</f>
        <v/>
      </c>
    </row>
    <row r="1564" spans="1:16" ht="12">
      <c r="A1564" s="6">
        <v>1561</v>
      </c>
      <c r="G1564" s="32"/>
      <c r="H1564" s="32"/>
      <c r="K1564" s="34"/>
      <c r="N1564" s="30" t="str">
        <f>IF(J1564='Drop-downs'!$C$12,'Base de dados'!K1564-'Base de dados'!H1564,"")</f>
        <v/>
      </c>
      <c r="O1564" s="32"/>
      <c r="P1564" s="30" t="str">
        <f>IF(J1564='Drop-downs'!$C$13,'Base de dados'!O1564-'Base de dados'!H1564,"")</f>
        <v/>
      </c>
    </row>
    <row r="1565" spans="1:16" ht="12">
      <c r="A1565" s="6">
        <v>1562</v>
      </c>
      <c r="G1565" s="32"/>
      <c r="H1565" s="32"/>
      <c r="K1565" s="34"/>
      <c r="N1565" s="30" t="str">
        <f>IF(J1565='Drop-downs'!$C$12,'Base de dados'!K1565-'Base de dados'!H1565,"")</f>
        <v/>
      </c>
      <c r="O1565" s="32"/>
      <c r="P1565" s="30" t="str">
        <f>IF(J1565='Drop-downs'!$C$13,'Base de dados'!O1565-'Base de dados'!H1565,"")</f>
        <v/>
      </c>
    </row>
    <row r="1566" spans="1:16" ht="12">
      <c r="A1566" s="6">
        <v>1563</v>
      </c>
      <c r="G1566" s="32"/>
      <c r="H1566" s="32"/>
      <c r="K1566" s="34"/>
      <c r="N1566" s="30" t="str">
        <f>IF(J1566='Drop-downs'!$C$12,'Base de dados'!K1566-'Base de dados'!H1566,"")</f>
        <v/>
      </c>
      <c r="O1566" s="32"/>
      <c r="P1566" s="30" t="str">
        <f>IF(J1566='Drop-downs'!$C$13,'Base de dados'!O1566-'Base de dados'!H1566,"")</f>
        <v/>
      </c>
    </row>
    <row r="1567" spans="1:16" ht="12">
      <c r="A1567" s="6">
        <v>1564</v>
      </c>
      <c r="G1567" s="32"/>
      <c r="H1567" s="32"/>
      <c r="K1567" s="34"/>
      <c r="N1567" s="30" t="str">
        <f>IF(J1567='Drop-downs'!$C$12,'Base de dados'!K1567-'Base de dados'!H1567,"")</f>
        <v/>
      </c>
      <c r="O1567" s="32"/>
      <c r="P1567" s="30" t="str">
        <f>IF(J1567='Drop-downs'!$C$13,'Base de dados'!O1567-'Base de dados'!H1567,"")</f>
        <v/>
      </c>
    </row>
    <row r="1568" spans="1:16" ht="12">
      <c r="A1568" s="6">
        <v>1565</v>
      </c>
      <c r="G1568" s="32"/>
      <c r="H1568" s="32"/>
      <c r="K1568" s="34"/>
      <c r="N1568" s="30" t="str">
        <f>IF(J1568='Drop-downs'!$C$12,'Base de dados'!K1568-'Base de dados'!H1568,"")</f>
        <v/>
      </c>
      <c r="O1568" s="32"/>
      <c r="P1568" s="30" t="str">
        <f>IF(J1568='Drop-downs'!$C$13,'Base de dados'!O1568-'Base de dados'!H1568,"")</f>
        <v/>
      </c>
    </row>
    <row r="1569" spans="1:16" ht="12">
      <c r="A1569" s="6">
        <v>1566</v>
      </c>
      <c r="G1569" s="32"/>
      <c r="H1569" s="32"/>
      <c r="K1569" s="34"/>
      <c r="N1569" s="30" t="str">
        <f>IF(J1569='Drop-downs'!$C$12,'Base de dados'!K1569-'Base de dados'!H1569,"")</f>
        <v/>
      </c>
      <c r="O1569" s="32"/>
      <c r="P1569" s="30" t="str">
        <f>IF(J1569='Drop-downs'!$C$13,'Base de dados'!O1569-'Base de dados'!H1569,"")</f>
        <v/>
      </c>
    </row>
    <row r="1570" spans="1:16" ht="12">
      <c r="A1570" s="6">
        <v>1567</v>
      </c>
      <c r="G1570" s="32"/>
      <c r="H1570" s="32"/>
      <c r="K1570" s="34"/>
      <c r="N1570" s="30" t="str">
        <f>IF(J1570='Drop-downs'!$C$12,'Base de dados'!K1570-'Base de dados'!H1570,"")</f>
        <v/>
      </c>
      <c r="O1570" s="32"/>
      <c r="P1570" s="30" t="str">
        <f>IF(J1570='Drop-downs'!$C$13,'Base de dados'!O1570-'Base de dados'!H1570,"")</f>
        <v/>
      </c>
    </row>
    <row r="1571" spans="1:16" ht="12">
      <c r="A1571" s="6">
        <v>1568</v>
      </c>
      <c r="G1571" s="32"/>
      <c r="H1571" s="32"/>
      <c r="K1571" s="34"/>
      <c r="N1571" s="30" t="str">
        <f>IF(J1571='Drop-downs'!$C$12,'Base de dados'!K1571-'Base de dados'!H1571,"")</f>
        <v/>
      </c>
      <c r="O1571" s="32"/>
      <c r="P1571" s="30" t="str">
        <f>IF(J1571='Drop-downs'!$C$13,'Base de dados'!O1571-'Base de dados'!H1571,"")</f>
        <v/>
      </c>
    </row>
    <row r="1572" spans="1:16" ht="12">
      <c r="A1572" s="6">
        <v>1569</v>
      </c>
      <c r="G1572" s="32"/>
      <c r="H1572" s="32"/>
      <c r="K1572" s="34"/>
      <c r="N1572" s="30" t="str">
        <f>IF(J1572='Drop-downs'!$C$12,'Base de dados'!K1572-'Base de dados'!H1572,"")</f>
        <v/>
      </c>
      <c r="O1572" s="32"/>
      <c r="P1572" s="30" t="str">
        <f>IF(J1572='Drop-downs'!$C$13,'Base de dados'!O1572-'Base de dados'!H1572,"")</f>
        <v/>
      </c>
    </row>
    <row r="1573" spans="1:16" ht="12">
      <c r="A1573" s="6">
        <v>1570</v>
      </c>
      <c r="G1573" s="32"/>
      <c r="H1573" s="32"/>
      <c r="K1573" s="34"/>
      <c r="N1573" s="30" t="str">
        <f>IF(J1573='Drop-downs'!$C$12,'Base de dados'!K1573-'Base de dados'!H1573,"")</f>
        <v/>
      </c>
      <c r="O1573" s="32"/>
      <c r="P1573" s="30" t="str">
        <f>IF(J1573='Drop-downs'!$C$13,'Base de dados'!O1573-'Base de dados'!H1573,"")</f>
        <v/>
      </c>
    </row>
    <row r="1574" spans="1:16" ht="12">
      <c r="A1574" s="6">
        <v>1571</v>
      </c>
      <c r="G1574" s="32"/>
      <c r="H1574" s="32"/>
      <c r="K1574" s="34"/>
      <c r="N1574" s="30" t="str">
        <f>IF(J1574='Drop-downs'!$C$12,'Base de dados'!K1574-'Base de dados'!H1574,"")</f>
        <v/>
      </c>
      <c r="O1574" s="32"/>
      <c r="P1574" s="30" t="str">
        <f>IF(J1574='Drop-downs'!$C$13,'Base de dados'!O1574-'Base de dados'!H1574,"")</f>
        <v/>
      </c>
    </row>
    <row r="1575" spans="1:16" ht="12">
      <c r="A1575" s="6">
        <v>1572</v>
      </c>
      <c r="G1575" s="32"/>
      <c r="H1575" s="32"/>
      <c r="K1575" s="34"/>
      <c r="N1575" s="30" t="str">
        <f>IF(J1575='Drop-downs'!$C$12,'Base de dados'!K1575-'Base de dados'!H1575,"")</f>
        <v/>
      </c>
      <c r="O1575" s="32"/>
      <c r="P1575" s="30" t="str">
        <f>IF(J1575='Drop-downs'!$C$13,'Base de dados'!O1575-'Base de dados'!H1575,"")</f>
        <v/>
      </c>
    </row>
    <row r="1576" spans="1:16" ht="12">
      <c r="A1576" s="6">
        <v>1573</v>
      </c>
      <c r="G1576" s="32"/>
      <c r="H1576" s="32"/>
      <c r="K1576" s="34"/>
      <c r="N1576" s="30" t="str">
        <f>IF(J1576='Drop-downs'!$C$12,'Base de dados'!K1576-'Base de dados'!H1576,"")</f>
        <v/>
      </c>
      <c r="O1576" s="32"/>
      <c r="P1576" s="30" t="str">
        <f>IF(J1576='Drop-downs'!$C$13,'Base de dados'!O1576-'Base de dados'!H1576,"")</f>
        <v/>
      </c>
    </row>
    <row r="1577" spans="1:16" ht="12">
      <c r="A1577" s="6">
        <v>1574</v>
      </c>
      <c r="G1577" s="32"/>
      <c r="H1577" s="32"/>
      <c r="K1577" s="34"/>
      <c r="N1577" s="30" t="str">
        <f>IF(J1577='Drop-downs'!$C$12,'Base de dados'!K1577-'Base de dados'!H1577,"")</f>
        <v/>
      </c>
      <c r="O1577" s="32"/>
      <c r="P1577" s="30" t="str">
        <f>IF(J1577='Drop-downs'!$C$13,'Base de dados'!O1577-'Base de dados'!H1577,"")</f>
        <v/>
      </c>
    </row>
    <row r="1578" spans="1:16" ht="12">
      <c r="A1578" s="6">
        <v>1575</v>
      </c>
      <c r="G1578" s="32"/>
      <c r="H1578" s="32"/>
      <c r="K1578" s="34"/>
      <c r="N1578" s="30" t="str">
        <f>IF(J1578='Drop-downs'!$C$12,'Base de dados'!K1578-'Base de dados'!H1578,"")</f>
        <v/>
      </c>
      <c r="O1578" s="32"/>
      <c r="P1578" s="30" t="str">
        <f>IF(J1578='Drop-downs'!$C$13,'Base de dados'!O1578-'Base de dados'!H1578,"")</f>
        <v/>
      </c>
    </row>
    <row r="1579" spans="1:16" ht="12">
      <c r="A1579" s="6">
        <v>1576</v>
      </c>
      <c r="G1579" s="32"/>
      <c r="H1579" s="32"/>
      <c r="K1579" s="34"/>
      <c r="N1579" s="30" t="str">
        <f>IF(J1579='Drop-downs'!$C$12,'Base de dados'!K1579-'Base de dados'!H1579,"")</f>
        <v/>
      </c>
      <c r="O1579" s="32"/>
      <c r="P1579" s="30" t="str">
        <f>IF(J1579='Drop-downs'!$C$13,'Base de dados'!O1579-'Base de dados'!H1579,"")</f>
        <v/>
      </c>
    </row>
    <row r="1580" spans="1:16" ht="12">
      <c r="A1580" s="6">
        <v>1577</v>
      </c>
      <c r="G1580" s="32"/>
      <c r="H1580" s="32"/>
      <c r="K1580" s="34"/>
      <c r="N1580" s="30" t="str">
        <f>IF(J1580='Drop-downs'!$C$12,'Base de dados'!K1580-'Base de dados'!H1580,"")</f>
        <v/>
      </c>
      <c r="O1580" s="32"/>
      <c r="P1580" s="30" t="str">
        <f>IF(J1580='Drop-downs'!$C$13,'Base de dados'!O1580-'Base de dados'!H1580,"")</f>
        <v/>
      </c>
    </row>
    <row r="1581" spans="1:16" ht="12">
      <c r="A1581" s="6">
        <v>1578</v>
      </c>
      <c r="G1581" s="32"/>
      <c r="H1581" s="32"/>
      <c r="K1581" s="34"/>
      <c r="N1581" s="30" t="str">
        <f>IF(J1581='Drop-downs'!$C$12,'Base de dados'!K1581-'Base de dados'!H1581,"")</f>
        <v/>
      </c>
      <c r="O1581" s="32"/>
      <c r="P1581" s="30" t="str">
        <f>IF(J1581='Drop-downs'!$C$13,'Base de dados'!O1581-'Base de dados'!H1581,"")</f>
        <v/>
      </c>
    </row>
    <row r="1582" spans="1:16" ht="12">
      <c r="A1582" s="6">
        <v>1579</v>
      </c>
      <c r="G1582" s="32"/>
      <c r="H1582" s="32"/>
      <c r="K1582" s="34"/>
      <c r="N1582" s="30" t="str">
        <f>IF(J1582='Drop-downs'!$C$12,'Base de dados'!K1582-'Base de dados'!H1582,"")</f>
        <v/>
      </c>
      <c r="O1582" s="32"/>
      <c r="P1582" s="30" t="str">
        <f>IF(J1582='Drop-downs'!$C$13,'Base de dados'!O1582-'Base de dados'!H1582,"")</f>
        <v/>
      </c>
    </row>
    <row r="1583" spans="1:16" ht="12">
      <c r="A1583" s="6">
        <v>1580</v>
      </c>
      <c r="G1583" s="32"/>
      <c r="H1583" s="32"/>
      <c r="K1583" s="34"/>
      <c r="N1583" s="30" t="str">
        <f>IF(J1583='Drop-downs'!$C$12,'Base de dados'!K1583-'Base de dados'!H1583,"")</f>
        <v/>
      </c>
      <c r="O1583" s="32"/>
      <c r="P1583" s="30" t="str">
        <f>IF(J1583='Drop-downs'!$C$13,'Base de dados'!O1583-'Base de dados'!H1583,"")</f>
        <v/>
      </c>
    </row>
    <row r="1584" spans="1:16" ht="12">
      <c r="A1584" s="6">
        <v>1581</v>
      </c>
      <c r="G1584" s="32"/>
      <c r="H1584" s="32"/>
      <c r="K1584" s="34"/>
      <c r="N1584" s="30" t="str">
        <f>IF(J1584='Drop-downs'!$C$12,'Base de dados'!K1584-'Base de dados'!H1584,"")</f>
        <v/>
      </c>
      <c r="O1584" s="32"/>
      <c r="P1584" s="30" t="str">
        <f>IF(J1584='Drop-downs'!$C$13,'Base de dados'!O1584-'Base de dados'!H1584,"")</f>
        <v/>
      </c>
    </row>
    <row r="1585" spans="1:16" ht="12">
      <c r="A1585" s="6">
        <v>1582</v>
      </c>
      <c r="G1585" s="32"/>
      <c r="H1585" s="32"/>
      <c r="K1585" s="34"/>
      <c r="N1585" s="30" t="str">
        <f>IF(J1585='Drop-downs'!$C$12,'Base de dados'!K1585-'Base de dados'!H1585,"")</f>
        <v/>
      </c>
      <c r="O1585" s="32"/>
      <c r="P1585" s="30" t="str">
        <f>IF(J1585='Drop-downs'!$C$13,'Base de dados'!O1585-'Base de dados'!H1585,"")</f>
        <v/>
      </c>
    </row>
    <row r="1586" spans="1:16" ht="12">
      <c r="A1586" s="6">
        <v>1583</v>
      </c>
      <c r="G1586" s="32"/>
      <c r="H1586" s="32"/>
      <c r="K1586" s="34"/>
      <c r="N1586" s="30" t="str">
        <f>IF(J1586='Drop-downs'!$C$12,'Base de dados'!K1586-'Base de dados'!H1586,"")</f>
        <v/>
      </c>
      <c r="O1586" s="32"/>
      <c r="P1586" s="30" t="str">
        <f>IF(J1586='Drop-downs'!$C$13,'Base de dados'!O1586-'Base de dados'!H1586,"")</f>
        <v/>
      </c>
    </row>
    <row r="1587" spans="1:16" ht="12">
      <c r="A1587" s="6">
        <v>1584</v>
      </c>
      <c r="G1587" s="32"/>
      <c r="H1587" s="32"/>
      <c r="K1587" s="34"/>
      <c r="N1587" s="30" t="str">
        <f>IF(J1587='Drop-downs'!$C$12,'Base de dados'!K1587-'Base de dados'!H1587,"")</f>
        <v/>
      </c>
      <c r="O1587" s="32"/>
      <c r="P1587" s="30" t="str">
        <f>IF(J1587='Drop-downs'!$C$13,'Base de dados'!O1587-'Base de dados'!H1587,"")</f>
        <v/>
      </c>
    </row>
    <row r="1588" spans="1:16" ht="12">
      <c r="A1588" s="6">
        <v>1585</v>
      </c>
      <c r="G1588" s="32"/>
      <c r="H1588" s="32"/>
      <c r="K1588" s="34"/>
      <c r="N1588" s="30" t="str">
        <f>IF(J1588='Drop-downs'!$C$12,'Base de dados'!K1588-'Base de dados'!H1588,"")</f>
        <v/>
      </c>
      <c r="O1588" s="32"/>
      <c r="P1588" s="30" t="str">
        <f>IF(J1588='Drop-downs'!$C$13,'Base de dados'!O1588-'Base de dados'!H1588,"")</f>
        <v/>
      </c>
    </row>
    <row r="1589" spans="1:16" ht="12">
      <c r="A1589" s="6">
        <v>1586</v>
      </c>
      <c r="G1589" s="32"/>
      <c r="H1589" s="32"/>
      <c r="K1589" s="34"/>
      <c r="N1589" s="30" t="str">
        <f>IF(J1589='Drop-downs'!$C$12,'Base de dados'!K1589-'Base de dados'!H1589,"")</f>
        <v/>
      </c>
      <c r="O1589" s="32"/>
      <c r="P1589" s="30" t="str">
        <f>IF(J1589='Drop-downs'!$C$13,'Base de dados'!O1589-'Base de dados'!H1589,"")</f>
        <v/>
      </c>
    </row>
    <row r="1590" spans="1:16" ht="12">
      <c r="A1590" s="6">
        <v>1587</v>
      </c>
      <c r="G1590" s="32"/>
      <c r="H1590" s="32"/>
      <c r="K1590" s="34"/>
      <c r="N1590" s="30" t="str">
        <f>IF(J1590='Drop-downs'!$C$12,'Base de dados'!K1590-'Base de dados'!H1590,"")</f>
        <v/>
      </c>
      <c r="O1590" s="32"/>
      <c r="P1590" s="30" t="str">
        <f>IF(J1590='Drop-downs'!$C$13,'Base de dados'!O1590-'Base de dados'!H1590,"")</f>
        <v/>
      </c>
    </row>
    <row r="1591" spans="1:16" ht="12">
      <c r="A1591" s="6">
        <v>1588</v>
      </c>
      <c r="G1591" s="32"/>
      <c r="H1591" s="32"/>
      <c r="K1591" s="34"/>
      <c r="N1591" s="30" t="str">
        <f>IF(J1591='Drop-downs'!$C$12,'Base de dados'!K1591-'Base de dados'!H1591,"")</f>
        <v/>
      </c>
      <c r="O1591" s="32"/>
      <c r="P1591" s="30" t="str">
        <f>IF(J1591='Drop-downs'!$C$13,'Base de dados'!O1591-'Base de dados'!H1591,"")</f>
        <v/>
      </c>
    </row>
    <row r="1592" spans="1:16" ht="12">
      <c r="A1592" s="6">
        <v>1589</v>
      </c>
      <c r="G1592" s="32"/>
      <c r="H1592" s="32"/>
      <c r="K1592" s="34"/>
      <c r="N1592" s="30" t="str">
        <f>IF(J1592='Drop-downs'!$C$12,'Base de dados'!K1592-'Base de dados'!H1592,"")</f>
        <v/>
      </c>
      <c r="O1592" s="32"/>
      <c r="P1592" s="30" t="str">
        <f>IF(J1592='Drop-downs'!$C$13,'Base de dados'!O1592-'Base de dados'!H1592,"")</f>
        <v/>
      </c>
    </row>
    <row r="1593" spans="1:16" ht="12">
      <c r="A1593" s="6">
        <v>1590</v>
      </c>
      <c r="G1593" s="32"/>
      <c r="H1593" s="32"/>
      <c r="K1593" s="34"/>
      <c r="N1593" s="30" t="str">
        <f>IF(J1593='Drop-downs'!$C$12,'Base de dados'!K1593-'Base de dados'!H1593,"")</f>
        <v/>
      </c>
      <c r="O1593" s="32"/>
      <c r="P1593" s="30" t="str">
        <f>IF(J1593='Drop-downs'!$C$13,'Base de dados'!O1593-'Base de dados'!H1593,"")</f>
        <v/>
      </c>
    </row>
    <row r="1594" spans="1:16" ht="12">
      <c r="A1594" s="6">
        <v>1591</v>
      </c>
      <c r="G1594" s="32"/>
      <c r="H1594" s="32"/>
      <c r="K1594" s="34"/>
      <c r="N1594" s="30" t="str">
        <f>IF(J1594='Drop-downs'!$C$12,'Base de dados'!K1594-'Base de dados'!H1594,"")</f>
        <v/>
      </c>
      <c r="O1594" s="32"/>
      <c r="P1594" s="30" t="str">
        <f>IF(J1594='Drop-downs'!$C$13,'Base de dados'!O1594-'Base de dados'!H1594,"")</f>
        <v/>
      </c>
    </row>
    <row r="1595" spans="1:16" ht="12">
      <c r="A1595" s="6">
        <v>1592</v>
      </c>
      <c r="G1595" s="32"/>
      <c r="H1595" s="32"/>
      <c r="K1595" s="34"/>
      <c r="N1595" s="30" t="str">
        <f>IF(J1595='Drop-downs'!$C$12,'Base de dados'!K1595-'Base de dados'!H1595,"")</f>
        <v/>
      </c>
      <c r="O1595" s="32"/>
      <c r="P1595" s="30" t="str">
        <f>IF(J1595='Drop-downs'!$C$13,'Base de dados'!O1595-'Base de dados'!H1595,"")</f>
        <v/>
      </c>
    </row>
    <row r="1596" spans="1:16" ht="12">
      <c r="A1596" s="6">
        <v>1593</v>
      </c>
      <c r="G1596" s="32"/>
      <c r="H1596" s="32"/>
      <c r="K1596" s="34"/>
      <c r="N1596" s="30" t="str">
        <f>IF(J1596='Drop-downs'!$C$12,'Base de dados'!K1596-'Base de dados'!H1596,"")</f>
        <v/>
      </c>
      <c r="O1596" s="32"/>
      <c r="P1596" s="30" t="str">
        <f>IF(J1596='Drop-downs'!$C$13,'Base de dados'!O1596-'Base de dados'!H1596,"")</f>
        <v/>
      </c>
    </row>
    <row r="1597" spans="1:16" ht="12">
      <c r="A1597" s="6">
        <v>1594</v>
      </c>
      <c r="G1597" s="32"/>
      <c r="H1597" s="32"/>
      <c r="K1597" s="34"/>
      <c r="N1597" s="30" t="str">
        <f>IF(J1597='Drop-downs'!$C$12,'Base de dados'!K1597-'Base de dados'!H1597,"")</f>
        <v/>
      </c>
      <c r="O1597" s="32"/>
      <c r="P1597" s="30" t="str">
        <f>IF(J1597='Drop-downs'!$C$13,'Base de dados'!O1597-'Base de dados'!H1597,"")</f>
        <v/>
      </c>
    </row>
    <row r="1598" spans="1:16" ht="12">
      <c r="A1598" s="6">
        <v>1595</v>
      </c>
      <c r="G1598" s="32"/>
      <c r="H1598" s="32"/>
      <c r="K1598" s="34"/>
      <c r="N1598" s="30" t="str">
        <f>IF(J1598='Drop-downs'!$C$12,'Base de dados'!K1598-'Base de dados'!H1598,"")</f>
        <v/>
      </c>
      <c r="O1598" s="32"/>
      <c r="P1598" s="30" t="str">
        <f>IF(J1598='Drop-downs'!$C$13,'Base de dados'!O1598-'Base de dados'!H1598,"")</f>
        <v/>
      </c>
    </row>
    <row r="1599" spans="1:16" ht="12">
      <c r="A1599" s="6">
        <v>1596</v>
      </c>
      <c r="G1599" s="32"/>
      <c r="H1599" s="32"/>
      <c r="K1599" s="34"/>
      <c r="N1599" s="30" t="str">
        <f>IF(J1599='Drop-downs'!$C$12,'Base de dados'!K1599-'Base de dados'!H1599,"")</f>
        <v/>
      </c>
      <c r="O1599" s="32"/>
      <c r="P1599" s="30" t="str">
        <f>IF(J1599='Drop-downs'!$C$13,'Base de dados'!O1599-'Base de dados'!H1599,"")</f>
        <v/>
      </c>
    </row>
    <row r="1600" spans="1:16" ht="12">
      <c r="A1600" s="6">
        <v>1597</v>
      </c>
      <c r="G1600" s="32"/>
      <c r="H1600" s="32"/>
      <c r="K1600" s="34"/>
      <c r="N1600" s="30" t="str">
        <f>IF(J1600='Drop-downs'!$C$12,'Base de dados'!K1600-'Base de dados'!H1600,"")</f>
        <v/>
      </c>
      <c r="O1600" s="32"/>
      <c r="P1600" s="30" t="str">
        <f>IF(J1600='Drop-downs'!$C$13,'Base de dados'!O1600-'Base de dados'!H1600,"")</f>
        <v/>
      </c>
    </row>
    <row r="1601" spans="1:16" ht="12">
      <c r="A1601" s="6">
        <v>1598</v>
      </c>
      <c r="G1601" s="32"/>
      <c r="H1601" s="32"/>
      <c r="K1601" s="34"/>
      <c r="N1601" s="30" t="str">
        <f>IF(J1601='Drop-downs'!$C$12,'Base de dados'!K1601-'Base de dados'!H1601,"")</f>
        <v/>
      </c>
      <c r="O1601" s="32"/>
      <c r="P1601" s="30" t="str">
        <f>IF(J1601='Drop-downs'!$C$13,'Base de dados'!O1601-'Base de dados'!H1601,"")</f>
        <v/>
      </c>
    </row>
    <row r="1602" spans="1:16" ht="12">
      <c r="A1602" s="6">
        <v>1599</v>
      </c>
      <c r="G1602" s="32"/>
      <c r="H1602" s="32"/>
      <c r="K1602" s="34"/>
      <c r="N1602" s="30" t="str">
        <f>IF(J1602='Drop-downs'!$C$12,'Base de dados'!K1602-'Base de dados'!H1602,"")</f>
        <v/>
      </c>
      <c r="O1602" s="32"/>
      <c r="P1602" s="30" t="str">
        <f>IF(J1602='Drop-downs'!$C$13,'Base de dados'!O1602-'Base de dados'!H1602,"")</f>
        <v/>
      </c>
    </row>
    <row r="1603" spans="1:16" ht="12">
      <c r="A1603" s="6">
        <v>1600</v>
      </c>
      <c r="G1603" s="32"/>
      <c r="H1603" s="32"/>
      <c r="K1603" s="34"/>
      <c r="N1603" s="30" t="str">
        <f>IF(J1603='Drop-downs'!$C$12,'Base de dados'!K1603-'Base de dados'!H1603,"")</f>
        <v/>
      </c>
      <c r="O1603" s="32"/>
      <c r="P1603" s="30" t="str">
        <f>IF(J1603='Drop-downs'!$C$13,'Base de dados'!O1603-'Base de dados'!H1603,"")</f>
        <v/>
      </c>
    </row>
    <row r="1604" spans="1:16" ht="12">
      <c r="A1604" s="6">
        <v>1601</v>
      </c>
      <c r="G1604" s="32"/>
      <c r="H1604" s="32"/>
      <c r="K1604" s="34"/>
      <c r="N1604" s="30" t="str">
        <f>IF(J1604='Drop-downs'!$C$12,'Base de dados'!K1604-'Base de dados'!H1604,"")</f>
        <v/>
      </c>
      <c r="O1604" s="32"/>
      <c r="P1604" s="30" t="str">
        <f>IF(J1604='Drop-downs'!$C$13,'Base de dados'!O1604-'Base de dados'!H1604,"")</f>
        <v/>
      </c>
    </row>
    <row r="1605" spans="1:16" ht="12">
      <c r="A1605" s="6">
        <v>1602</v>
      </c>
      <c r="G1605" s="32"/>
      <c r="H1605" s="32"/>
      <c r="K1605" s="34"/>
      <c r="N1605" s="30" t="str">
        <f>IF(J1605='Drop-downs'!$C$12,'Base de dados'!K1605-'Base de dados'!H1605,"")</f>
        <v/>
      </c>
      <c r="O1605" s="32"/>
      <c r="P1605" s="30" t="str">
        <f>IF(J1605='Drop-downs'!$C$13,'Base de dados'!O1605-'Base de dados'!H1605,"")</f>
        <v/>
      </c>
    </row>
    <row r="1606" spans="1:16" ht="12">
      <c r="A1606" s="6">
        <v>1603</v>
      </c>
      <c r="G1606" s="32"/>
      <c r="H1606" s="32"/>
      <c r="K1606" s="34"/>
      <c r="N1606" s="30" t="str">
        <f>IF(J1606='Drop-downs'!$C$12,'Base de dados'!K1606-'Base de dados'!H1606,"")</f>
        <v/>
      </c>
      <c r="O1606" s="32"/>
      <c r="P1606" s="30" t="str">
        <f>IF(J1606='Drop-downs'!$C$13,'Base de dados'!O1606-'Base de dados'!H1606,"")</f>
        <v/>
      </c>
    </row>
    <row r="1607" spans="1:16" ht="12">
      <c r="A1607" s="6">
        <v>1604</v>
      </c>
      <c r="G1607" s="32"/>
      <c r="H1607" s="32"/>
      <c r="K1607" s="34"/>
      <c r="N1607" s="30" t="str">
        <f>IF(J1607='Drop-downs'!$C$12,'Base de dados'!K1607-'Base de dados'!H1607,"")</f>
        <v/>
      </c>
      <c r="O1607" s="32"/>
      <c r="P1607" s="30" t="str">
        <f>IF(J1607='Drop-downs'!$C$13,'Base de dados'!O1607-'Base de dados'!H1607,"")</f>
        <v/>
      </c>
    </row>
    <row r="1608" spans="1:16" ht="12">
      <c r="A1608" s="6">
        <v>1605</v>
      </c>
      <c r="G1608" s="32"/>
      <c r="H1608" s="32"/>
      <c r="K1608" s="34"/>
      <c r="N1608" s="30" t="str">
        <f>IF(J1608='Drop-downs'!$C$12,'Base de dados'!K1608-'Base de dados'!H1608,"")</f>
        <v/>
      </c>
      <c r="O1608" s="32"/>
      <c r="P1608" s="30" t="str">
        <f>IF(J1608='Drop-downs'!$C$13,'Base de dados'!O1608-'Base de dados'!H1608,"")</f>
        <v/>
      </c>
    </row>
    <row r="1609" spans="1:16" ht="12">
      <c r="A1609" s="6">
        <v>1606</v>
      </c>
      <c r="G1609" s="32"/>
      <c r="H1609" s="32"/>
      <c r="K1609" s="34"/>
      <c r="N1609" s="30" t="str">
        <f>IF(J1609='Drop-downs'!$C$12,'Base de dados'!K1609-'Base de dados'!H1609,"")</f>
        <v/>
      </c>
      <c r="O1609" s="32"/>
      <c r="P1609" s="30" t="str">
        <f>IF(J1609='Drop-downs'!$C$13,'Base de dados'!O1609-'Base de dados'!H1609,"")</f>
        <v/>
      </c>
    </row>
    <row r="1610" spans="1:16" ht="12">
      <c r="A1610" s="6">
        <v>1607</v>
      </c>
      <c r="G1610" s="32"/>
      <c r="H1610" s="32"/>
      <c r="K1610" s="34"/>
      <c r="N1610" s="30" t="str">
        <f>IF(J1610='Drop-downs'!$C$12,'Base de dados'!K1610-'Base de dados'!H1610,"")</f>
        <v/>
      </c>
      <c r="O1610" s="32"/>
      <c r="P1610" s="30" t="str">
        <f>IF(J1610='Drop-downs'!$C$13,'Base de dados'!O1610-'Base de dados'!H1610,"")</f>
        <v/>
      </c>
    </row>
    <row r="1611" spans="1:16" ht="12">
      <c r="A1611" s="6">
        <v>1608</v>
      </c>
      <c r="G1611" s="32"/>
      <c r="H1611" s="32"/>
      <c r="K1611" s="34"/>
      <c r="N1611" s="30" t="str">
        <f>IF(J1611='Drop-downs'!$C$12,'Base de dados'!K1611-'Base de dados'!H1611,"")</f>
        <v/>
      </c>
      <c r="O1611" s="32"/>
      <c r="P1611" s="30" t="str">
        <f>IF(J1611='Drop-downs'!$C$13,'Base de dados'!O1611-'Base de dados'!H1611,"")</f>
        <v/>
      </c>
    </row>
    <row r="1612" spans="1:16" ht="12">
      <c r="A1612" s="6">
        <v>1609</v>
      </c>
      <c r="G1612" s="32"/>
      <c r="H1612" s="32"/>
      <c r="K1612" s="34"/>
      <c r="N1612" s="30" t="str">
        <f>IF(J1612='Drop-downs'!$C$12,'Base de dados'!K1612-'Base de dados'!H1612,"")</f>
        <v/>
      </c>
      <c r="O1612" s="32"/>
      <c r="P1612" s="30" t="str">
        <f>IF(J1612='Drop-downs'!$C$13,'Base de dados'!O1612-'Base de dados'!H1612,"")</f>
        <v/>
      </c>
    </row>
    <row r="1613" spans="1:16" ht="12">
      <c r="A1613" s="6">
        <v>1610</v>
      </c>
      <c r="G1613" s="32"/>
      <c r="H1613" s="32"/>
      <c r="K1613" s="34"/>
      <c r="N1613" s="30" t="str">
        <f>IF(J1613='Drop-downs'!$C$12,'Base de dados'!K1613-'Base de dados'!H1613,"")</f>
        <v/>
      </c>
      <c r="O1613" s="32"/>
      <c r="P1613" s="30" t="str">
        <f>IF(J1613='Drop-downs'!$C$13,'Base de dados'!O1613-'Base de dados'!H1613,"")</f>
        <v/>
      </c>
    </row>
    <row r="1614" spans="1:16" ht="12">
      <c r="A1614" s="6">
        <v>1611</v>
      </c>
      <c r="G1614" s="32"/>
      <c r="H1614" s="32"/>
      <c r="K1614" s="34"/>
      <c r="N1614" s="30" t="str">
        <f>IF(J1614='Drop-downs'!$C$12,'Base de dados'!K1614-'Base de dados'!H1614,"")</f>
        <v/>
      </c>
      <c r="O1614" s="32"/>
      <c r="P1614" s="30" t="str">
        <f>IF(J1614='Drop-downs'!$C$13,'Base de dados'!O1614-'Base de dados'!H1614,"")</f>
        <v/>
      </c>
    </row>
    <row r="1615" spans="1:16" ht="12">
      <c r="A1615" s="6">
        <v>1612</v>
      </c>
      <c r="G1615" s="32"/>
      <c r="H1615" s="32"/>
      <c r="K1615" s="34"/>
      <c r="N1615" s="30" t="str">
        <f>IF(J1615='Drop-downs'!$C$12,'Base de dados'!K1615-'Base de dados'!H1615,"")</f>
        <v/>
      </c>
      <c r="O1615" s="32"/>
      <c r="P1615" s="30" t="str">
        <f>IF(J1615='Drop-downs'!$C$13,'Base de dados'!O1615-'Base de dados'!H1615,"")</f>
        <v/>
      </c>
    </row>
    <row r="1616" spans="1:16" ht="12">
      <c r="A1616" s="6">
        <v>1613</v>
      </c>
      <c r="G1616" s="32"/>
      <c r="H1616" s="32"/>
      <c r="K1616" s="34"/>
      <c r="N1616" s="30" t="str">
        <f>IF(J1616='Drop-downs'!$C$12,'Base de dados'!K1616-'Base de dados'!H1616,"")</f>
        <v/>
      </c>
      <c r="O1616" s="32"/>
      <c r="P1616" s="30" t="str">
        <f>IF(J1616='Drop-downs'!$C$13,'Base de dados'!O1616-'Base de dados'!H1616,"")</f>
        <v/>
      </c>
    </row>
    <row r="1617" spans="1:16" ht="12">
      <c r="A1617" s="6">
        <v>1614</v>
      </c>
      <c r="G1617" s="32"/>
      <c r="H1617" s="32"/>
      <c r="K1617" s="34"/>
      <c r="N1617" s="30" t="str">
        <f>IF(J1617='Drop-downs'!$C$12,'Base de dados'!K1617-'Base de dados'!H1617,"")</f>
        <v/>
      </c>
      <c r="O1617" s="32"/>
      <c r="P1617" s="30" t="str">
        <f>IF(J1617='Drop-downs'!$C$13,'Base de dados'!O1617-'Base de dados'!H1617,"")</f>
        <v/>
      </c>
    </row>
    <row r="1618" spans="1:16" ht="12">
      <c r="A1618" s="6">
        <v>1615</v>
      </c>
      <c r="G1618" s="32"/>
      <c r="H1618" s="32"/>
      <c r="K1618" s="34"/>
      <c r="N1618" s="30" t="str">
        <f>IF(J1618='Drop-downs'!$C$12,'Base de dados'!K1618-'Base de dados'!H1618,"")</f>
        <v/>
      </c>
      <c r="O1618" s="32"/>
      <c r="P1618" s="30" t="str">
        <f>IF(J1618='Drop-downs'!$C$13,'Base de dados'!O1618-'Base de dados'!H1618,"")</f>
        <v/>
      </c>
    </row>
    <row r="1619" spans="1:16" ht="12">
      <c r="A1619" s="6">
        <v>1616</v>
      </c>
      <c r="G1619" s="32"/>
      <c r="H1619" s="32"/>
      <c r="K1619" s="34"/>
      <c r="N1619" s="30" t="str">
        <f>IF(J1619='Drop-downs'!$C$12,'Base de dados'!K1619-'Base de dados'!H1619,"")</f>
        <v/>
      </c>
      <c r="O1619" s="32"/>
      <c r="P1619" s="30" t="str">
        <f>IF(J1619='Drop-downs'!$C$13,'Base de dados'!O1619-'Base de dados'!H1619,"")</f>
        <v/>
      </c>
    </row>
    <row r="1620" spans="1:16" ht="12">
      <c r="A1620" s="6">
        <v>1617</v>
      </c>
      <c r="G1620" s="32"/>
      <c r="H1620" s="32"/>
      <c r="K1620" s="34"/>
      <c r="N1620" s="30" t="str">
        <f>IF(J1620='Drop-downs'!$C$12,'Base de dados'!K1620-'Base de dados'!H1620,"")</f>
        <v/>
      </c>
      <c r="O1620" s="32"/>
      <c r="P1620" s="30" t="str">
        <f>IF(J1620='Drop-downs'!$C$13,'Base de dados'!O1620-'Base de dados'!H1620,"")</f>
        <v/>
      </c>
    </row>
    <row r="1621" spans="1:16" ht="12">
      <c r="A1621" s="6">
        <v>1618</v>
      </c>
      <c r="G1621" s="32"/>
      <c r="H1621" s="32"/>
      <c r="K1621" s="34"/>
      <c r="N1621" s="30" t="str">
        <f>IF(J1621='Drop-downs'!$C$12,'Base de dados'!K1621-'Base de dados'!H1621,"")</f>
        <v/>
      </c>
      <c r="O1621" s="32"/>
      <c r="P1621" s="30" t="str">
        <f>IF(J1621='Drop-downs'!$C$13,'Base de dados'!O1621-'Base de dados'!H1621,"")</f>
        <v/>
      </c>
    </row>
    <row r="1622" spans="1:16" ht="12">
      <c r="A1622" s="6">
        <v>1619</v>
      </c>
      <c r="G1622" s="32"/>
      <c r="H1622" s="32"/>
      <c r="K1622" s="34"/>
      <c r="N1622" s="30" t="str">
        <f>IF(J1622='Drop-downs'!$C$12,'Base de dados'!K1622-'Base de dados'!H1622,"")</f>
        <v/>
      </c>
      <c r="O1622" s="32"/>
      <c r="P1622" s="30" t="str">
        <f>IF(J1622='Drop-downs'!$C$13,'Base de dados'!O1622-'Base de dados'!H1622,"")</f>
        <v/>
      </c>
    </row>
    <row r="1623" spans="1:16" ht="12">
      <c r="A1623" s="6">
        <v>1620</v>
      </c>
      <c r="G1623" s="32"/>
      <c r="H1623" s="32"/>
      <c r="K1623" s="34"/>
      <c r="N1623" s="30" t="str">
        <f>IF(J1623='Drop-downs'!$C$12,'Base de dados'!K1623-'Base de dados'!H1623,"")</f>
        <v/>
      </c>
      <c r="O1623" s="32"/>
      <c r="P1623" s="30" t="str">
        <f>IF(J1623='Drop-downs'!$C$13,'Base de dados'!O1623-'Base de dados'!H1623,"")</f>
        <v/>
      </c>
    </row>
    <row r="1624" spans="1:16" ht="12">
      <c r="A1624" s="6">
        <v>1621</v>
      </c>
      <c r="G1624" s="32"/>
      <c r="H1624" s="32"/>
      <c r="K1624" s="34"/>
      <c r="N1624" s="30" t="str">
        <f>IF(J1624='Drop-downs'!$C$12,'Base de dados'!K1624-'Base de dados'!H1624,"")</f>
        <v/>
      </c>
      <c r="O1624" s="32"/>
      <c r="P1624" s="30" t="str">
        <f>IF(J1624='Drop-downs'!$C$13,'Base de dados'!O1624-'Base de dados'!H1624,"")</f>
        <v/>
      </c>
    </row>
    <row r="1625" spans="1:16" ht="12">
      <c r="A1625" s="6">
        <v>1622</v>
      </c>
      <c r="G1625" s="32"/>
      <c r="H1625" s="32"/>
      <c r="K1625" s="34"/>
      <c r="N1625" s="30" t="str">
        <f>IF(J1625='Drop-downs'!$C$12,'Base de dados'!K1625-'Base de dados'!H1625,"")</f>
        <v/>
      </c>
      <c r="O1625" s="32"/>
      <c r="P1625" s="30" t="str">
        <f>IF(J1625='Drop-downs'!$C$13,'Base de dados'!O1625-'Base de dados'!H1625,"")</f>
        <v/>
      </c>
    </row>
    <row r="1626" spans="1:16" ht="12">
      <c r="A1626" s="6">
        <v>1623</v>
      </c>
      <c r="G1626" s="32"/>
      <c r="H1626" s="32"/>
      <c r="K1626" s="34"/>
      <c r="N1626" s="30" t="str">
        <f>IF(J1626='Drop-downs'!$C$12,'Base de dados'!K1626-'Base de dados'!H1626,"")</f>
        <v/>
      </c>
      <c r="O1626" s="32"/>
      <c r="P1626" s="30" t="str">
        <f>IF(J1626='Drop-downs'!$C$13,'Base de dados'!O1626-'Base de dados'!H1626,"")</f>
        <v/>
      </c>
    </row>
    <row r="1627" spans="1:16" ht="12">
      <c r="A1627" s="6">
        <v>1624</v>
      </c>
      <c r="G1627" s="32"/>
      <c r="H1627" s="32"/>
      <c r="K1627" s="34"/>
      <c r="N1627" s="30" t="str">
        <f>IF(J1627='Drop-downs'!$C$12,'Base de dados'!K1627-'Base de dados'!H1627,"")</f>
        <v/>
      </c>
      <c r="O1627" s="32"/>
      <c r="P1627" s="30" t="str">
        <f>IF(J1627='Drop-downs'!$C$13,'Base de dados'!O1627-'Base de dados'!H1627,"")</f>
        <v/>
      </c>
    </row>
    <row r="1628" spans="1:16" ht="12">
      <c r="A1628" s="6">
        <v>1625</v>
      </c>
      <c r="G1628" s="32"/>
      <c r="H1628" s="32"/>
      <c r="K1628" s="34"/>
      <c r="N1628" s="30" t="str">
        <f>IF(J1628='Drop-downs'!$C$12,'Base de dados'!K1628-'Base de dados'!H1628,"")</f>
        <v/>
      </c>
      <c r="O1628" s="32"/>
      <c r="P1628" s="30" t="str">
        <f>IF(J1628='Drop-downs'!$C$13,'Base de dados'!O1628-'Base de dados'!H1628,"")</f>
        <v/>
      </c>
    </row>
    <row r="1629" spans="1:16" ht="12">
      <c r="A1629" s="6">
        <v>1626</v>
      </c>
      <c r="G1629" s="32"/>
      <c r="H1629" s="32"/>
      <c r="K1629" s="34"/>
      <c r="N1629" s="30" t="str">
        <f>IF(J1629='Drop-downs'!$C$12,'Base de dados'!K1629-'Base de dados'!H1629,"")</f>
        <v/>
      </c>
      <c r="O1629" s="32"/>
      <c r="P1629" s="30" t="str">
        <f>IF(J1629='Drop-downs'!$C$13,'Base de dados'!O1629-'Base de dados'!H1629,"")</f>
        <v/>
      </c>
    </row>
    <row r="1630" spans="1:16" ht="12">
      <c r="A1630" s="6">
        <v>1627</v>
      </c>
      <c r="G1630" s="32"/>
      <c r="H1630" s="32"/>
      <c r="K1630" s="34"/>
      <c r="N1630" s="30" t="str">
        <f>IF(J1630='Drop-downs'!$C$12,'Base de dados'!K1630-'Base de dados'!H1630,"")</f>
        <v/>
      </c>
      <c r="O1630" s="32"/>
      <c r="P1630" s="30" t="str">
        <f>IF(J1630='Drop-downs'!$C$13,'Base de dados'!O1630-'Base de dados'!H1630,"")</f>
        <v/>
      </c>
    </row>
    <row r="1631" spans="1:16" ht="12">
      <c r="A1631" s="6">
        <v>1628</v>
      </c>
      <c r="G1631" s="32"/>
      <c r="H1631" s="32"/>
      <c r="K1631" s="34"/>
      <c r="N1631" s="30" t="str">
        <f>IF(J1631='Drop-downs'!$C$12,'Base de dados'!K1631-'Base de dados'!H1631,"")</f>
        <v/>
      </c>
      <c r="O1631" s="32"/>
      <c r="P1631" s="30" t="str">
        <f>IF(J1631='Drop-downs'!$C$13,'Base de dados'!O1631-'Base de dados'!H1631,"")</f>
        <v/>
      </c>
    </row>
    <row r="1632" spans="1:16" ht="12">
      <c r="A1632" s="6">
        <v>1629</v>
      </c>
      <c r="G1632" s="32"/>
      <c r="H1632" s="32"/>
      <c r="K1632" s="34"/>
      <c r="N1632" s="30" t="str">
        <f>IF(J1632='Drop-downs'!$C$12,'Base de dados'!K1632-'Base de dados'!H1632,"")</f>
        <v/>
      </c>
      <c r="O1632" s="32"/>
      <c r="P1632" s="30" t="str">
        <f>IF(J1632='Drop-downs'!$C$13,'Base de dados'!O1632-'Base de dados'!H1632,"")</f>
        <v/>
      </c>
    </row>
    <row r="1633" spans="1:16" ht="12">
      <c r="A1633" s="6">
        <v>1630</v>
      </c>
      <c r="G1633" s="32"/>
      <c r="H1633" s="32"/>
      <c r="K1633" s="34"/>
      <c r="N1633" s="30" t="str">
        <f>IF(J1633='Drop-downs'!$C$12,'Base de dados'!K1633-'Base de dados'!H1633,"")</f>
        <v/>
      </c>
      <c r="O1633" s="32"/>
      <c r="P1633" s="30" t="str">
        <f>IF(J1633='Drop-downs'!$C$13,'Base de dados'!O1633-'Base de dados'!H1633,"")</f>
        <v/>
      </c>
    </row>
    <row r="1634" spans="1:16" ht="12">
      <c r="A1634" s="6">
        <v>1631</v>
      </c>
      <c r="G1634" s="32"/>
      <c r="H1634" s="32"/>
      <c r="K1634" s="34"/>
      <c r="N1634" s="30" t="str">
        <f>IF(J1634='Drop-downs'!$C$12,'Base de dados'!K1634-'Base de dados'!H1634,"")</f>
        <v/>
      </c>
      <c r="O1634" s="32"/>
      <c r="P1634" s="30" t="str">
        <f>IF(J1634='Drop-downs'!$C$13,'Base de dados'!O1634-'Base de dados'!H1634,"")</f>
        <v/>
      </c>
    </row>
    <row r="1635" spans="1:16" ht="12">
      <c r="A1635" s="6">
        <v>1632</v>
      </c>
      <c r="G1635" s="32"/>
      <c r="H1635" s="32"/>
      <c r="K1635" s="34"/>
      <c r="N1635" s="30" t="str">
        <f>IF(J1635='Drop-downs'!$C$12,'Base de dados'!K1635-'Base de dados'!H1635,"")</f>
        <v/>
      </c>
      <c r="O1635" s="32"/>
      <c r="P1635" s="30" t="str">
        <f>IF(J1635='Drop-downs'!$C$13,'Base de dados'!O1635-'Base de dados'!H1635,"")</f>
        <v/>
      </c>
    </row>
    <row r="1636" spans="1:16" ht="12">
      <c r="A1636" s="6">
        <v>1633</v>
      </c>
      <c r="G1636" s="32"/>
      <c r="H1636" s="32"/>
      <c r="K1636" s="34"/>
      <c r="N1636" s="30" t="str">
        <f>IF(J1636='Drop-downs'!$C$12,'Base de dados'!K1636-'Base de dados'!H1636,"")</f>
        <v/>
      </c>
      <c r="O1636" s="32"/>
      <c r="P1636" s="30" t="str">
        <f>IF(J1636='Drop-downs'!$C$13,'Base de dados'!O1636-'Base de dados'!H1636,"")</f>
        <v/>
      </c>
    </row>
    <row r="1637" spans="1:16" ht="12">
      <c r="A1637" s="6">
        <v>1634</v>
      </c>
      <c r="G1637" s="32"/>
      <c r="H1637" s="32"/>
      <c r="K1637" s="34"/>
      <c r="N1637" s="30" t="str">
        <f>IF(J1637='Drop-downs'!$C$12,'Base de dados'!K1637-'Base de dados'!H1637,"")</f>
        <v/>
      </c>
      <c r="O1637" s="32"/>
      <c r="P1637" s="30" t="str">
        <f>IF(J1637='Drop-downs'!$C$13,'Base de dados'!O1637-'Base de dados'!H1637,"")</f>
        <v/>
      </c>
    </row>
    <row r="1638" spans="1:16" ht="12">
      <c r="A1638" s="6">
        <v>1635</v>
      </c>
      <c r="G1638" s="32"/>
      <c r="H1638" s="32"/>
      <c r="K1638" s="34"/>
      <c r="N1638" s="30" t="str">
        <f>IF(J1638='Drop-downs'!$C$12,'Base de dados'!K1638-'Base de dados'!H1638,"")</f>
        <v/>
      </c>
      <c r="O1638" s="32"/>
      <c r="P1638" s="30" t="str">
        <f>IF(J1638='Drop-downs'!$C$13,'Base de dados'!O1638-'Base de dados'!H1638,"")</f>
        <v/>
      </c>
    </row>
    <row r="1639" spans="1:16" ht="12">
      <c r="A1639" s="6">
        <v>1636</v>
      </c>
      <c r="G1639" s="32"/>
      <c r="H1639" s="32"/>
      <c r="K1639" s="34"/>
      <c r="N1639" s="30" t="str">
        <f>IF(J1639='Drop-downs'!$C$12,'Base de dados'!K1639-'Base de dados'!H1639,"")</f>
        <v/>
      </c>
      <c r="O1639" s="32"/>
      <c r="P1639" s="30" t="str">
        <f>IF(J1639='Drop-downs'!$C$13,'Base de dados'!O1639-'Base de dados'!H1639,"")</f>
        <v/>
      </c>
    </row>
    <row r="1640" spans="1:16" ht="12">
      <c r="A1640" s="6">
        <v>1637</v>
      </c>
      <c r="G1640" s="32"/>
      <c r="H1640" s="32"/>
      <c r="K1640" s="34"/>
      <c r="N1640" s="30" t="str">
        <f>IF(J1640='Drop-downs'!$C$12,'Base de dados'!K1640-'Base de dados'!H1640,"")</f>
        <v/>
      </c>
      <c r="O1640" s="32"/>
      <c r="P1640" s="30" t="str">
        <f>IF(J1640='Drop-downs'!$C$13,'Base de dados'!O1640-'Base de dados'!H1640,"")</f>
        <v/>
      </c>
    </row>
    <row r="1641" spans="1:16" ht="12">
      <c r="A1641" s="6">
        <v>1638</v>
      </c>
      <c r="G1641" s="32"/>
      <c r="H1641" s="32"/>
      <c r="K1641" s="34"/>
      <c r="N1641" s="30" t="str">
        <f>IF(J1641='Drop-downs'!$C$12,'Base de dados'!K1641-'Base de dados'!H1641,"")</f>
        <v/>
      </c>
      <c r="O1641" s="32"/>
      <c r="P1641" s="30" t="str">
        <f>IF(J1641='Drop-downs'!$C$13,'Base de dados'!O1641-'Base de dados'!H1641,"")</f>
        <v/>
      </c>
    </row>
    <row r="1642" spans="1:16" ht="12">
      <c r="A1642" s="6">
        <v>1639</v>
      </c>
      <c r="G1642" s="32"/>
      <c r="H1642" s="32"/>
      <c r="K1642" s="34"/>
      <c r="N1642" s="30" t="str">
        <f>IF(J1642='Drop-downs'!$C$12,'Base de dados'!K1642-'Base de dados'!H1642,"")</f>
        <v/>
      </c>
      <c r="O1642" s="32"/>
      <c r="P1642" s="30" t="str">
        <f>IF(J1642='Drop-downs'!$C$13,'Base de dados'!O1642-'Base de dados'!H1642,"")</f>
        <v/>
      </c>
    </row>
    <row r="1643" spans="1:16" ht="12">
      <c r="A1643" s="6">
        <v>1640</v>
      </c>
      <c r="G1643" s="32"/>
      <c r="H1643" s="32"/>
      <c r="K1643" s="34"/>
      <c r="N1643" s="30" t="str">
        <f>IF(J1643='Drop-downs'!$C$12,'Base de dados'!K1643-'Base de dados'!H1643,"")</f>
        <v/>
      </c>
      <c r="O1643" s="32"/>
      <c r="P1643" s="30" t="str">
        <f>IF(J1643='Drop-downs'!$C$13,'Base de dados'!O1643-'Base de dados'!H1643,"")</f>
        <v/>
      </c>
    </row>
    <row r="1644" spans="1:16" ht="12">
      <c r="A1644" s="6">
        <v>1641</v>
      </c>
      <c r="G1644" s="32"/>
      <c r="H1644" s="32"/>
      <c r="K1644" s="34"/>
      <c r="N1644" s="30" t="str">
        <f>IF(J1644='Drop-downs'!$C$12,'Base de dados'!K1644-'Base de dados'!H1644,"")</f>
        <v/>
      </c>
      <c r="O1644" s="32"/>
      <c r="P1644" s="30" t="str">
        <f>IF(J1644='Drop-downs'!$C$13,'Base de dados'!O1644-'Base de dados'!H1644,"")</f>
        <v/>
      </c>
    </row>
    <row r="1645" spans="1:16" ht="12">
      <c r="A1645" s="6">
        <v>1642</v>
      </c>
      <c r="G1645" s="32"/>
      <c r="H1645" s="32"/>
      <c r="K1645" s="34"/>
      <c r="N1645" s="30" t="str">
        <f>IF(J1645='Drop-downs'!$C$12,'Base de dados'!K1645-'Base de dados'!H1645,"")</f>
        <v/>
      </c>
      <c r="O1645" s="32"/>
      <c r="P1645" s="30" t="str">
        <f>IF(J1645='Drop-downs'!$C$13,'Base de dados'!O1645-'Base de dados'!H1645,"")</f>
        <v/>
      </c>
    </row>
    <row r="1646" spans="1:16" ht="12">
      <c r="A1646" s="6">
        <v>1643</v>
      </c>
      <c r="G1646" s="32"/>
      <c r="H1646" s="32"/>
      <c r="K1646" s="34"/>
      <c r="N1646" s="30" t="str">
        <f>IF(J1646='Drop-downs'!$C$12,'Base de dados'!K1646-'Base de dados'!H1646,"")</f>
        <v/>
      </c>
      <c r="O1646" s="32"/>
      <c r="P1646" s="30" t="str">
        <f>IF(J1646='Drop-downs'!$C$13,'Base de dados'!O1646-'Base de dados'!H1646,"")</f>
        <v/>
      </c>
    </row>
    <row r="1647" spans="1:16" ht="12">
      <c r="A1647" s="6">
        <v>1644</v>
      </c>
      <c r="G1647" s="32"/>
      <c r="H1647" s="32"/>
      <c r="K1647" s="34"/>
      <c r="N1647" s="30" t="str">
        <f>IF(J1647='Drop-downs'!$C$12,'Base de dados'!K1647-'Base de dados'!H1647,"")</f>
        <v/>
      </c>
      <c r="O1647" s="32"/>
      <c r="P1647" s="30" t="str">
        <f>IF(J1647='Drop-downs'!$C$13,'Base de dados'!O1647-'Base de dados'!H1647,"")</f>
        <v/>
      </c>
    </row>
    <row r="1648" spans="1:16" ht="12">
      <c r="A1648" s="6">
        <v>1645</v>
      </c>
      <c r="G1648" s="32"/>
      <c r="H1648" s="32"/>
      <c r="K1648" s="34"/>
      <c r="N1648" s="30" t="str">
        <f>IF(J1648='Drop-downs'!$C$12,'Base de dados'!K1648-'Base de dados'!H1648,"")</f>
        <v/>
      </c>
      <c r="O1648" s="32"/>
      <c r="P1648" s="30" t="str">
        <f>IF(J1648='Drop-downs'!$C$13,'Base de dados'!O1648-'Base de dados'!H1648,"")</f>
        <v/>
      </c>
    </row>
    <row r="1649" spans="1:16" ht="12">
      <c r="A1649" s="6">
        <v>1646</v>
      </c>
      <c r="G1649" s="32"/>
      <c r="H1649" s="32"/>
      <c r="K1649" s="34"/>
      <c r="N1649" s="30" t="str">
        <f>IF(J1649='Drop-downs'!$C$12,'Base de dados'!K1649-'Base de dados'!H1649,"")</f>
        <v/>
      </c>
      <c r="O1649" s="32"/>
      <c r="P1649" s="30" t="str">
        <f>IF(J1649='Drop-downs'!$C$13,'Base de dados'!O1649-'Base de dados'!H1649,"")</f>
        <v/>
      </c>
    </row>
    <row r="1650" spans="1:16" ht="12">
      <c r="A1650" s="6">
        <v>1647</v>
      </c>
      <c r="G1650" s="32"/>
      <c r="H1650" s="32"/>
      <c r="K1650" s="34"/>
      <c r="N1650" s="30" t="str">
        <f>IF(J1650='Drop-downs'!$C$12,'Base de dados'!K1650-'Base de dados'!H1650,"")</f>
        <v/>
      </c>
      <c r="O1650" s="32"/>
      <c r="P1650" s="30" t="str">
        <f>IF(J1650='Drop-downs'!$C$13,'Base de dados'!O1650-'Base de dados'!H1650,"")</f>
        <v/>
      </c>
    </row>
    <row r="1651" spans="1:16" ht="12">
      <c r="A1651" s="6">
        <v>1648</v>
      </c>
      <c r="G1651" s="32"/>
      <c r="H1651" s="32"/>
      <c r="K1651" s="34"/>
      <c r="N1651" s="30" t="str">
        <f>IF(J1651='Drop-downs'!$C$12,'Base de dados'!K1651-'Base de dados'!H1651,"")</f>
        <v/>
      </c>
      <c r="O1651" s="32"/>
      <c r="P1651" s="30" t="str">
        <f>IF(J1651='Drop-downs'!$C$13,'Base de dados'!O1651-'Base de dados'!H1651,"")</f>
        <v/>
      </c>
    </row>
    <row r="1652" spans="1:16" ht="12">
      <c r="A1652" s="6">
        <v>1649</v>
      </c>
      <c r="G1652" s="32"/>
      <c r="H1652" s="32"/>
      <c r="K1652" s="34"/>
      <c r="N1652" s="30" t="str">
        <f>IF(J1652='Drop-downs'!$C$12,'Base de dados'!K1652-'Base de dados'!H1652,"")</f>
        <v/>
      </c>
      <c r="O1652" s="32"/>
      <c r="P1652" s="30" t="str">
        <f>IF(J1652='Drop-downs'!$C$13,'Base de dados'!O1652-'Base de dados'!H1652,"")</f>
        <v/>
      </c>
    </row>
    <row r="1653" spans="1:16" ht="12">
      <c r="A1653" s="6">
        <v>1650</v>
      </c>
      <c r="G1653" s="32"/>
      <c r="H1653" s="32"/>
      <c r="K1653" s="34"/>
      <c r="N1653" s="30" t="str">
        <f>IF(J1653='Drop-downs'!$C$12,'Base de dados'!K1653-'Base de dados'!H1653,"")</f>
        <v/>
      </c>
      <c r="O1653" s="32"/>
      <c r="P1653" s="30" t="str">
        <f>IF(J1653='Drop-downs'!$C$13,'Base de dados'!O1653-'Base de dados'!H1653,"")</f>
        <v/>
      </c>
    </row>
    <row r="1654" spans="1:16" ht="12">
      <c r="A1654" s="6">
        <v>1651</v>
      </c>
      <c r="G1654" s="32"/>
      <c r="H1654" s="32"/>
      <c r="K1654" s="34"/>
      <c r="N1654" s="30" t="str">
        <f>IF(J1654='Drop-downs'!$C$12,'Base de dados'!K1654-'Base de dados'!H1654,"")</f>
        <v/>
      </c>
      <c r="O1654" s="32"/>
      <c r="P1654" s="30" t="str">
        <f>IF(J1654='Drop-downs'!$C$13,'Base de dados'!O1654-'Base de dados'!H1654,"")</f>
        <v/>
      </c>
    </row>
    <row r="1655" spans="1:16" ht="12">
      <c r="A1655" s="6">
        <v>1652</v>
      </c>
      <c r="G1655" s="32"/>
      <c r="H1655" s="32"/>
      <c r="K1655" s="34"/>
      <c r="N1655" s="30" t="str">
        <f>IF(J1655='Drop-downs'!$C$12,'Base de dados'!K1655-'Base de dados'!H1655,"")</f>
        <v/>
      </c>
      <c r="O1655" s="32"/>
      <c r="P1655" s="30" t="str">
        <f>IF(J1655='Drop-downs'!$C$13,'Base de dados'!O1655-'Base de dados'!H1655,"")</f>
        <v/>
      </c>
    </row>
    <row r="1656" spans="1:16" ht="12">
      <c r="A1656" s="6">
        <v>1653</v>
      </c>
      <c r="G1656" s="32"/>
      <c r="H1656" s="32"/>
      <c r="K1656" s="34"/>
      <c r="N1656" s="30" t="str">
        <f>IF(J1656='Drop-downs'!$C$12,'Base de dados'!K1656-'Base de dados'!H1656,"")</f>
        <v/>
      </c>
      <c r="O1656" s="32"/>
      <c r="P1656" s="30" t="str">
        <f>IF(J1656='Drop-downs'!$C$13,'Base de dados'!O1656-'Base de dados'!H1656,"")</f>
        <v/>
      </c>
    </row>
    <row r="1657" spans="1:16" ht="12">
      <c r="A1657" s="6">
        <v>1654</v>
      </c>
      <c r="G1657" s="32"/>
      <c r="H1657" s="32"/>
      <c r="K1657" s="34"/>
      <c r="N1657" s="30" t="str">
        <f>IF(J1657='Drop-downs'!$C$12,'Base de dados'!K1657-'Base de dados'!H1657,"")</f>
        <v/>
      </c>
      <c r="O1657" s="32"/>
      <c r="P1657" s="30" t="str">
        <f>IF(J1657='Drop-downs'!$C$13,'Base de dados'!O1657-'Base de dados'!H1657,"")</f>
        <v/>
      </c>
    </row>
    <row r="1658" spans="1:16" ht="12">
      <c r="A1658" s="6">
        <v>1655</v>
      </c>
      <c r="G1658" s="32"/>
      <c r="H1658" s="32"/>
      <c r="K1658" s="34"/>
      <c r="N1658" s="30" t="str">
        <f>IF(J1658='Drop-downs'!$C$12,'Base de dados'!K1658-'Base de dados'!H1658,"")</f>
        <v/>
      </c>
      <c r="O1658" s="32"/>
      <c r="P1658" s="30" t="str">
        <f>IF(J1658='Drop-downs'!$C$13,'Base de dados'!O1658-'Base de dados'!H1658,"")</f>
        <v/>
      </c>
    </row>
    <row r="1659" spans="1:16" ht="12">
      <c r="A1659" s="6">
        <v>1656</v>
      </c>
      <c r="G1659" s="32"/>
      <c r="H1659" s="32"/>
      <c r="K1659" s="34"/>
      <c r="N1659" s="30" t="str">
        <f>IF(J1659='Drop-downs'!$C$12,'Base de dados'!K1659-'Base de dados'!H1659,"")</f>
        <v/>
      </c>
      <c r="O1659" s="32"/>
      <c r="P1659" s="30" t="str">
        <f>IF(J1659='Drop-downs'!$C$13,'Base de dados'!O1659-'Base de dados'!H1659,"")</f>
        <v/>
      </c>
    </row>
    <row r="1660" spans="1:16" ht="12">
      <c r="A1660" s="6">
        <v>1657</v>
      </c>
      <c r="G1660" s="32"/>
      <c r="H1660" s="32"/>
      <c r="K1660" s="34"/>
      <c r="N1660" s="30" t="str">
        <f>IF(J1660='Drop-downs'!$C$12,'Base de dados'!K1660-'Base de dados'!H1660,"")</f>
        <v/>
      </c>
      <c r="O1660" s="32"/>
      <c r="P1660" s="30" t="str">
        <f>IF(J1660='Drop-downs'!$C$13,'Base de dados'!O1660-'Base de dados'!H1660,"")</f>
        <v/>
      </c>
    </row>
    <row r="1661" spans="1:16" ht="12">
      <c r="A1661" s="6">
        <v>1658</v>
      </c>
      <c r="G1661" s="32"/>
      <c r="H1661" s="32"/>
      <c r="K1661" s="34"/>
      <c r="N1661" s="30" t="str">
        <f>IF(J1661='Drop-downs'!$C$12,'Base de dados'!K1661-'Base de dados'!H1661,"")</f>
        <v/>
      </c>
      <c r="O1661" s="32"/>
      <c r="P1661" s="30" t="str">
        <f>IF(J1661='Drop-downs'!$C$13,'Base de dados'!O1661-'Base de dados'!H1661,"")</f>
        <v/>
      </c>
    </row>
    <row r="1662" spans="1:16" ht="12">
      <c r="A1662" s="6">
        <v>1659</v>
      </c>
      <c r="G1662" s="32"/>
      <c r="H1662" s="32"/>
      <c r="K1662" s="34"/>
      <c r="N1662" s="30" t="str">
        <f>IF(J1662='Drop-downs'!$C$12,'Base de dados'!K1662-'Base de dados'!H1662,"")</f>
        <v/>
      </c>
      <c r="O1662" s="32"/>
      <c r="P1662" s="30" t="str">
        <f>IF(J1662='Drop-downs'!$C$13,'Base de dados'!O1662-'Base de dados'!H1662,"")</f>
        <v/>
      </c>
    </row>
    <row r="1663" spans="1:16" ht="12">
      <c r="A1663" s="6">
        <v>1660</v>
      </c>
      <c r="G1663" s="32"/>
      <c r="H1663" s="32"/>
      <c r="K1663" s="34"/>
      <c r="N1663" s="30" t="str">
        <f>IF(J1663='Drop-downs'!$C$12,'Base de dados'!K1663-'Base de dados'!H1663,"")</f>
        <v/>
      </c>
      <c r="O1663" s="32"/>
      <c r="P1663" s="30" t="str">
        <f>IF(J1663='Drop-downs'!$C$13,'Base de dados'!O1663-'Base de dados'!H1663,"")</f>
        <v/>
      </c>
    </row>
    <row r="1664" spans="1:16" ht="12">
      <c r="A1664" s="6">
        <v>1661</v>
      </c>
      <c r="G1664" s="32"/>
      <c r="H1664" s="32"/>
      <c r="K1664" s="34"/>
      <c r="N1664" s="30" t="str">
        <f>IF(J1664='Drop-downs'!$C$12,'Base de dados'!K1664-'Base de dados'!H1664,"")</f>
        <v/>
      </c>
      <c r="O1664" s="32"/>
      <c r="P1664" s="30" t="str">
        <f>IF(J1664='Drop-downs'!$C$13,'Base de dados'!O1664-'Base de dados'!H1664,"")</f>
        <v/>
      </c>
    </row>
    <row r="1665" spans="1:16" ht="12">
      <c r="A1665" s="6">
        <v>1662</v>
      </c>
      <c r="G1665" s="32"/>
      <c r="H1665" s="32"/>
      <c r="K1665" s="34"/>
      <c r="N1665" s="30" t="str">
        <f>IF(J1665='Drop-downs'!$C$12,'Base de dados'!K1665-'Base de dados'!H1665,"")</f>
        <v/>
      </c>
      <c r="O1665" s="32"/>
      <c r="P1665" s="30" t="str">
        <f>IF(J1665='Drop-downs'!$C$13,'Base de dados'!O1665-'Base de dados'!H1665,"")</f>
        <v/>
      </c>
    </row>
    <row r="1666" spans="1:16" ht="12">
      <c r="A1666" s="6">
        <v>1663</v>
      </c>
      <c r="G1666" s="32"/>
      <c r="H1666" s="32"/>
      <c r="K1666" s="34"/>
      <c r="N1666" s="30" t="str">
        <f>IF(J1666='Drop-downs'!$C$12,'Base de dados'!K1666-'Base de dados'!H1666,"")</f>
        <v/>
      </c>
      <c r="O1666" s="32"/>
      <c r="P1666" s="30" t="str">
        <f>IF(J1666='Drop-downs'!$C$13,'Base de dados'!O1666-'Base de dados'!H1666,"")</f>
        <v/>
      </c>
    </row>
    <row r="1667" spans="1:16" ht="12">
      <c r="A1667" s="6">
        <v>1664</v>
      </c>
      <c r="G1667" s="32"/>
      <c r="H1667" s="32"/>
      <c r="K1667" s="34"/>
      <c r="N1667" s="30" t="str">
        <f>IF(J1667='Drop-downs'!$C$12,'Base de dados'!K1667-'Base de dados'!H1667,"")</f>
        <v/>
      </c>
      <c r="O1667" s="32"/>
      <c r="P1667" s="30" t="str">
        <f>IF(J1667='Drop-downs'!$C$13,'Base de dados'!O1667-'Base de dados'!H1667,"")</f>
        <v/>
      </c>
    </row>
    <row r="1668" spans="1:16" ht="12">
      <c r="A1668" s="6">
        <v>1665</v>
      </c>
      <c r="G1668" s="32"/>
      <c r="H1668" s="32"/>
      <c r="K1668" s="34"/>
      <c r="N1668" s="30" t="str">
        <f>IF(J1668='Drop-downs'!$C$12,'Base de dados'!K1668-'Base de dados'!H1668,"")</f>
        <v/>
      </c>
      <c r="O1668" s="32"/>
      <c r="P1668" s="30" t="str">
        <f>IF(J1668='Drop-downs'!$C$13,'Base de dados'!O1668-'Base de dados'!H1668,"")</f>
        <v/>
      </c>
    </row>
    <row r="1669" spans="1:16" ht="12">
      <c r="A1669" s="6">
        <v>1666</v>
      </c>
      <c r="G1669" s="32"/>
      <c r="H1669" s="32"/>
      <c r="K1669" s="34"/>
      <c r="N1669" s="30" t="str">
        <f>IF(J1669='Drop-downs'!$C$12,'Base de dados'!K1669-'Base de dados'!H1669,"")</f>
        <v/>
      </c>
      <c r="O1669" s="32"/>
      <c r="P1669" s="30" t="str">
        <f>IF(J1669='Drop-downs'!$C$13,'Base de dados'!O1669-'Base de dados'!H1669,"")</f>
        <v/>
      </c>
    </row>
    <row r="1670" spans="1:16" ht="12">
      <c r="A1670" s="6">
        <v>1667</v>
      </c>
      <c r="G1670" s="32"/>
      <c r="H1670" s="32"/>
      <c r="K1670" s="34"/>
      <c r="N1670" s="30" t="str">
        <f>IF(J1670='Drop-downs'!$C$12,'Base de dados'!K1670-'Base de dados'!H1670,"")</f>
        <v/>
      </c>
      <c r="O1670" s="32"/>
      <c r="P1670" s="30" t="str">
        <f>IF(J1670='Drop-downs'!$C$13,'Base de dados'!O1670-'Base de dados'!H1670,"")</f>
        <v/>
      </c>
    </row>
    <row r="1671" spans="1:16" ht="12">
      <c r="A1671" s="6">
        <v>1668</v>
      </c>
      <c r="G1671" s="32"/>
      <c r="H1671" s="32"/>
      <c r="K1671" s="34"/>
      <c r="N1671" s="30" t="str">
        <f>IF(J1671='Drop-downs'!$C$12,'Base de dados'!K1671-'Base de dados'!H1671,"")</f>
        <v/>
      </c>
      <c r="O1671" s="32"/>
      <c r="P1671" s="30" t="str">
        <f>IF(J1671='Drop-downs'!$C$13,'Base de dados'!O1671-'Base de dados'!H1671,"")</f>
        <v/>
      </c>
    </row>
    <row r="1672" spans="1:16" ht="12">
      <c r="A1672" s="6">
        <v>1669</v>
      </c>
      <c r="G1672" s="32"/>
      <c r="H1672" s="32"/>
      <c r="K1672" s="34"/>
      <c r="N1672" s="30" t="str">
        <f>IF(J1672='Drop-downs'!$C$12,'Base de dados'!K1672-'Base de dados'!H1672,"")</f>
        <v/>
      </c>
      <c r="O1672" s="32"/>
      <c r="P1672" s="30" t="str">
        <f>IF(J1672='Drop-downs'!$C$13,'Base de dados'!O1672-'Base de dados'!H1672,"")</f>
        <v/>
      </c>
    </row>
    <row r="1673" spans="1:16" ht="12">
      <c r="A1673" s="6">
        <v>1670</v>
      </c>
      <c r="G1673" s="32"/>
      <c r="H1673" s="32"/>
      <c r="K1673" s="34"/>
      <c r="N1673" s="30" t="str">
        <f>IF(J1673='Drop-downs'!$C$12,'Base de dados'!K1673-'Base de dados'!H1673,"")</f>
        <v/>
      </c>
      <c r="O1673" s="32"/>
      <c r="P1673" s="30" t="str">
        <f>IF(J1673='Drop-downs'!$C$13,'Base de dados'!O1673-'Base de dados'!H1673,"")</f>
        <v/>
      </c>
    </row>
    <row r="1674" spans="1:16" ht="12">
      <c r="A1674" s="6">
        <v>1671</v>
      </c>
      <c r="G1674" s="32"/>
      <c r="H1674" s="32"/>
      <c r="K1674" s="34"/>
      <c r="N1674" s="30" t="str">
        <f>IF(J1674='Drop-downs'!$C$12,'Base de dados'!K1674-'Base de dados'!H1674,"")</f>
        <v/>
      </c>
      <c r="O1674" s="32"/>
      <c r="P1674" s="30" t="str">
        <f>IF(J1674='Drop-downs'!$C$13,'Base de dados'!O1674-'Base de dados'!H1674,"")</f>
        <v/>
      </c>
    </row>
    <row r="1675" spans="1:16" ht="12">
      <c r="A1675" s="6">
        <v>1672</v>
      </c>
      <c r="G1675" s="32"/>
      <c r="H1675" s="32"/>
      <c r="K1675" s="34"/>
      <c r="N1675" s="30" t="str">
        <f>IF(J1675='Drop-downs'!$C$12,'Base de dados'!K1675-'Base de dados'!H1675,"")</f>
        <v/>
      </c>
      <c r="O1675" s="32"/>
      <c r="P1675" s="30" t="str">
        <f>IF(J1675='Drop-downs'!$C$13,'Base de dados'!O1675-'Base de dados'!H1675,"")</f>
        <v/>
      </c>
    </row>
    <row r="1676" spans="1:16" ht="12">
      <c r="A1676" s="6">
        <v>1673</v>
      </c>
      <c r="G1676" s="32"/>
      <c r="H1676" s="32"/>
      <c r="K1676" s="34"/>
      <c r="N1676" s="30" t="str">
        <f>IF(J1676='Drop-downs'!$C$12,'Base de dados'!K1676-'Base de dados'!H1676,"")</f>
        <v/>
      </c>
      <c r="O1676" s="32"/>
      <c r="P1676" s="30" t="str">
        <f>IF(J1676='Drop-downs'!$C$13,'Base de dados'!O1676-'Base de dados'!H1676,"")</f>
        <v/>
      </c>
    </row>
    <row r="1677" spans="1:16" ht="12">
      <c r="A1677" s="6">
        <v>1674</v>
      </c>
      <c r="G1677" s="32"/>
      <c r="H1677" s="32"/>
      <c r="K1677" s="34"/>
      <c r="N1677" s="30" t="str">
        <f>IF(J1677='Drop-downs'!$C$12,'Base de dados'!K1677-'Base de dados'!H1677,"")</f>
        <v/>
      </c>
      <c r="O1677" s="32"/>
      <c r="P1677" s="30" t="str">
        <f>IF(J1677='Drop-downs'!$C$13,'Base de dados'!O1677-'Base de dados'!H1677,"")</f>
        <v/>
      </c>
    </row>
    <row r="1678" spans="1:16" ht="12">
      <c r="A1678" s="6">
        <v>1675</v>
      </c>
      <c r="G1678" s="32"/>
      <c r="H1678" s="32"/>
      <c r="K1678" s="34"/>
      <c r="N1678" s="30" t="str">
        <f>IF(J1678='Drop-downs'!$C$12,'Base de dados'!K1678-'Base de dados'!H1678,"")</f>
        <v/>
      </c>
      <c r="O1678" s="32"/>
      <c r="P1678" s="30" t="str">
        <f>IF(J1678='Drop-downs'!$C$13,'Base de dados'!O1678-'Base de dados'!H1678,"")</f>
        <v/>
      </c>
    </row>
    <row r="1679" spans="1:16" ht="12">
      <c r="A1679" s="6">
        <v>1676</v>
      </c>
      <c r="G1679" s="32"/>
      <c r="H1679" s="32"/>
      <c r="K1679" s="34"/>
      <c r="N1679" s="30" t="str">
        <f>IF(J1679='Drop-downs'!$C$12,'Base de dados'!K1679-'Base de dados'!H1679,"")</f>
        <v/>
      </c>
      <c r="O1679" s="32"/>
      <c r="P1679" s="30" t="str">
        <f>IF(J1679='Drop-downs'!$C$13,'Base de dados'!O1679-'Base de dados'!H1679,"")</f>
        <v/>
      </c>
    </row>
    <row r="1680" spans="1:16" ht="12">
      <c r="A1680" s="6">
        <v>1677</v>
      </c>
      <c r="G1680" s="32"/>
      <c r="H1680" s="32"/>
      <c r="K1680" s="34"/>
      <c r="N1680" s="30" t="str">
        <f>IF(J1680='Drop-downs'!$C$12,'Base de dados'!K1680-'Base de dados'!H1680,"")</f>
        <v/>
      </c>
      <c r="O1680" s="32"/>
      <c r="P1680" s="30" t="str">
        <f>IF(J1680='Drop-downs'!$C$13,'Base de dados'!O1680-'Base de dados'!H1680,"")</f>
        <v/>
      </c>
    </row>
    <row r="1681" spans="1:16" ht="12">
      <c r="A1681" s="6">
        <v>1678</v>
      </c>
      <c r="G1681" s="32"/>
      <c r="H1681" s="32"/>
      <c r="K1681" s="34"/>
      <c r="N1681" s="30" t="str">
        <f>IF(J1681='Drop-downs'!$C$12,'Base de dados'!K1681-'Base de dados'!H1681,"")</f>
        <v/>
      </c>
      <c r="O1681" s="32"/>
      <c r="P1681" s="30" t="str">
        <f>IF(J1681='Drop-downs'!$C$13,'Base de dados'!O1681-'Base de dados'!H1681,"")</f>
        <v/>
      </c>
    </row>
    <row r="1682" spans="1:16" ht="12">
      <c r="A1682" s="6">
        <v>1679</v>
      </c>
      <c r="G1682" s="32"/>
      <c r="H1682" s="32"/>
      <c r="K1682" s="34"/>
      <c r="N1682" s="30" t="str">
        <f>IF(J1682='Drop-downs'!$C$12,'Base de dados'!K1682-'Base de dados'!H1682,"")</f>
        <v/>
      </c>
      <c r="O1682" s="32"/>
      <c r="P1682" s="30" t="str">
        <f>IF(J1682='Drop-downs'!$C$13,'Base de dados'!O1682-'Base de dados'!H1682,"")</f>
        <v/>
      </c>
    </row>
    <row r="1683" spans="1:16" ht="12">
      <c r="A1683" s="6">
        <v>1680</v>
      </c>
      <c r="G1683" s="32"/>
      <c r="H1683" s="32"/>
      <c r="K1683" s="34"/>
      <c r="N1683" s="30" t="str">
        <f>IF(J1683='Drop-downs'!$C$12,'Base de dados'!K1683-'Base de dados'!H1683,"")</f>
        <v/>
      </c>
      <c r="O1683" s="32"/>
      <c r="P1683" s="30" t="str">
        <f>IF(J1683='Drop-downs'!$C$13,'Base de dados'!O1683-'Base de dados'!H1683,"")</f>
        <v/>
      </c>
    </row>
    <row r="1684" spans="1:16" ht="12">
      <c r="A1684" s="6">
        <v>1681</v>
      </c>
      <c r="G1684" s="32"/>
      <c r="H1684" s="32"/>
      <c r="K1684" s="34"/>
      <c r="N1684" s="30" t="str">
        <f>IF(J1684='Drop-downs'!$C$12,'Base de dados'!K1684-'Base de dados'!H1684,"")</f>
        <v/>
      </c>
      <c r="O1684" s="32"/>
      <c r="P1684" s="30" t="str">
        <f>IF(J1684='Drop-downs'!$C$13,'Base de dados'!O1684-'Base de dados'!H1684,"")</f>
        <v/>
      </c>
    </row>
    <row r="1685" spans="1:16" ht="12">
      <c r="A1685" s="6">
        <v>1682</v>
      </c>
      <c r="G1685" s="32"/>
      <c r="H1685" s="32"/>
      <c r="K1685" s="34"/>
      <c r="N1685" s="30" t="str">
        <f>IF(J1685='Drop-downs'!$C$12,'Base de dados'!K1685-'Base de dados'!H1685,"")</f>
        <v/>
      </c>
      <c r="O1685" s="32"/>
      <c r="P1685" s="30" t="str">
        <f>IF(J1685='Drop-downs'!$C$13,'Base de dados'!O1685-'Base de dados'!H1685,"")</f>
        <v/>
      </c>
    </row>
    <row r="1686" spans="1:16" ht="12">
      <c r="A1686" s="6">
        <v>1683</v>
      </c>
      <c r="G1686" s="32"/>
      <c r="H1686" s="32"/>
      <c r="K1686" s="34"/>
      <c r="N1686" s="30" t="str">
        <f>IF(J1686='Drop-downs'!$C$12,'Base de dados'!K1686-'Base de dados'!H1686,"")</f>
        <v/>
      </c>
      <c r="O1686" s="32"/>
      <c r="P1686" s="30" t="str">
        <f>IF(J1686='Drop-downs'!$C$13,'Base de dados'!O1686-'Base de dados'!H1686,"")</f>
        <v/>
      </c>
    </row>
    <row r="1687" spans="1:16" ht="12">
      <c r="A1687" s="6">
        <v>1684</v>
      </c>
      <c r="G1687" s="32"/>
      <c r="H1687" s="32"/>
      <c r="K1687" s="34"/>
      <c r="N1687" s="30" t="str">
        <f>IF(J1687='Drop-downs'!$C$12,'Base de dados'!K1687-'Base de dados'!H1687,"")</f>
        <v/>
      </c>
      <c r="O1687" s="32"/>
      <c r="P1687" s="30" t="str">
        <f>IF(J1687='Drop-downs'!$C$13,'Base de dados'!O1687-'Base de dados'!H1687,"")</f>
        <v/>
      </c>
    </row>
    <row r="1688" spans="1:16" ht="12">
      <c r="A1688" s="6">
        <v>1685</v>
      </c>
      <c r="G1688" s="32"/>
      <c r="H1688" s="32"/>
      <c r="K1688" s="34"/>
      <c r="N1688" s="30" t="str">
        <f>IF(J1688='Drop-downs'!$C$12,'Base de dados'!K1688-'Base de dados'!H1688,"")</f>
        <v/>
      </c>
      <c r="O1688" s="32"/>
      <c r="P1688" s="30" t="str">
        <f>IF(J1688='Drop-downs'!$C$13,'Base de dados'!O1688-'Base de dados'!H1688,"")</f>
        <v/>
      </c>
    </row>
    <row r="1689" spans="1:16" ht="12">
      <c r="A1689" s="6">
        <v>1686</v>
      </c>
      <c r="G1689" s="32"/>
      <c r="H1689" s="32"/>
      <c r="K1689" s="34"/>
      <c r="N1689" s="30" t="str">
        <f>IF(J1689='Drop-downs'!$C$12,'Base de dados'!K1689-'Base de dados'!H1689,"")</f>
        <v/>
      </c>
      <c r="O1689" s="32"/>
      <c r="P1689" s="30" t="str">
        <f>IF(J1689='Drop-downs'!$C$13,'Base de dados'!O1689-'Base de dados'!H1689,"")</f>
        <v/>
      </c>
    </row>
    <row r="1690" spans="1:16" ht="12">
      <c r="A1690" s="6">
        <v>1687</v>
      </c>
      <c r="G1690" s="32"/>
      <c r="H1690" s="32"/>
      <c r="K1690" s="34"/>
      <c r="N1690" s="30" t="str">
        <f>IF(J1690='Drop-downs'!$C$12,'Base de dados'!K1690-'Base de dados'!H1690,"")</f>
        <v/>
      </c>
      <c r="O1690" s="32"/>
      <c r="P1690" s="30" t="str">
        <f>IF(J1690='Drop-downs'!$C$13,'Base de dados'!O1690-'Base de dados'!H1690,"")</f>
        <v/>
      </c>
    </row>
    <row r="1691" spans="1:16" ht="12">
      <c r="A1691" s="6">
        <v>1688</v>
      </c>
      <c r="G1691" s="32"/>
      <c r="H1691" s="32"/>
      <c r="K1691" s="34"/>
      <c r="N1691" s="30" t="str">
        <f>IF(J1691='Drop-downs'!$C$12,'Base de dados'!K1691-'Base de dados'!H1691,"")</f>
        <v/>
      </c>
      <c r="O1691" s="32"/>
      <c r="P1691" s="30" t="str">
        <f>IF(J1691='Drop-downs'!$C$13,'Base de dados'!O1691-'Base de dados'!H1691,"")</f>
        <v/>
      </c>
    </row>
    <row r="1692" spans="1:16" ht="12">
      <c r="A1692" s="6">
        <v>1689</v>
      </c>
      <c r="G1692" s="32"/>
      <c r="H1692" s="32"/>
      <c r="K1692" s="34"/>
      <c r="N1692" s="30" t="str">
        <f>IF(J1692='Drop-downs'!$C$12,'Base de dados'!K1692-'Base de dados'!H1692,"")</f>
        <v/>
      </c>
      <c r="O1692" s="32"/>
      <c r="P1692" s="30" t="str">
        <f>IF(J1692='Drop-downs'!$C$13,'Base de dados'!O1692-'Base de dados'!H1692,"")</f>
        <v/>
      </c>
    </row>
    <row r="1693" spans="1:16" ht="12">
      <c r="A1693" s="6">
        <v>1690</v>
      </c>
      <c r="G1693" s="32"/>
      <c r="H1693" s="32"/>
      <c r="K1693" s="34"/>
      <c r="N1693" s="30" t="str">
        <f>IF(J1693='Drop-downs'!$C$12,'Base de dados'!K1693-'Base de dados'!H1693,"")</f>
        <v/>
      </c>
      <c r="O1693" s="32"/>
      <c r="P1693" s="30" t="str">
        <f>IF(J1693='Drop-downs'!$C$13,'Base de dados'!O1693-'Base de dados'!H1693,"")</f>
        <v/>
      </c>
    </row>
    <row r="1694" spans="1:16" ht="12">
      <c r="A1694" s="6">
        <v>1691</v>
      </c>
      <c r="G1694" s="32"/>
      <c r="H1694" s="32"/>
      <c r="K1694" s="34"/>
      <c r="N1694" s="30" t="str">
        <f>IF(J1694='Drop-downs'!$C$12,'Base de dados'!K1694-'Base de dados'!H1694,"")</f>
        <v/>
      </c>
      <c r="O1694" s="32"/>
      <c r="P1694" s="30" t="str">
        <f>IF(J1694='Drop-downs'!$C$13,'Base de dados'!O1694-'Base de dados'!H1694,"")</f>
        <v/>
      </c>
    </row>
    <row r="1695" spans="1:16" ht="12">
      <c r="A1695" s="6">
        <v>1692</v>
      </c>
      <c r="G1695" s="32"/>
      <c r="H1695" s="32"/>
      <c r="K1695" s="34"/>
      <c r="N1695" s="30" t="str">
        <f>IF(J1695='Drop-downs'!$C$12,'Base de dados'!K1695-'Base de dados'!H1695,"")</f>
        <v/>
      </c>
      <c r="O1695" s="32"/>
      <c r="P1695" s="30" t="str">
        <f>IF(J1695='Drop-downs'!$C$13,'Base de dados'!O1695-'Base de dados'!H1695,"")</f>
        <v/>
      </c>
    </row>
    <row r="1696" spans="1:16" ht="12">
      <c r="A1696" s="6">
        <v>1693</v>
      </c>
      <c r="G1696" s="32"/>
      <c r="H1696" s="32"/>
      <c r="K1696" s="34"/>
      <c r="N1696" s="30" t="str">
        <f>IF(J1696='Drop-downs'!$C$12,'Base de dados'!K1696-'Base de dados'!H1696,"")</f>
        <v/>
      </c>
      <c r="O1696" s="32"/>
      <c r="P1696" s="30" t="str">
        <f>IF(J1696='Drop-downs'!$C$13,'Base de dados'!O1696-'Base de dados'!H1696,"")</f>
        <v/>
      </c>
    </row>
    <row r="1697" spans="1:16" ht="12">
      <c r="A1697" s="6">
        <v>1694</v>
      </c>
      <c r="G1697" s="32"/>
      <c r="H1697" s="32"/>
      <c r="K1697" s="34"/>
      <c r="N1697" s="30" t="str">
        <f>IF(J1697='Drop-downs'!$C$12,'Base de dados'!K1697-'Base de dados'!H1697,"")</f>
        <v/>
      </c>
      <c r="O1697" s="32"/>
      <c r="P1697" s="30" t="str">
        <f>IF(J1697='Drop-downs'!$C$13,'Base de dados'!O1697-'Base de dados'!H1697,"")</f>
        <v/>
      </c>
    </row>
    <row r="1698" spans="1:16" ht="12">
      <c r="A1698" s="6">
        <v>1695</v>
      </c>
      <c r="G1698" s="32"/>
      <c r="H1698" s="32"/>
      <c r="K1698" s="34"/>
      <c r="N1698" s="30" t="str">
        <f>IF(J1698='Drop-downs'!$C$12,'Base de dados'!K1698-'Base de dados'!H1698,"")</f>
        <v/>
      </c>
      <c r="O1698" s="32"/>
      <c r="P1698" s="30" t="str">
        <f>IF(J1698='Drop-downs'!$C$13,'Base de dados'!O1698-'Base de dados'!H1698,"")</f>
        <v/>
      </c>
    </row>
    <row r="1699" spans="1:16" ht="12">
      <c r="A1699" s="6">
        <v>1696</v>
      </c>
      <c r="G1699" s="32"/>
      <c r="H1699" s="32"/>
      <c r="K1699" s="34"/>
      <c r="N1699" s="30" t="str">
        <f>IF(J1699='Drop-downs'!$C$12,'Base de dados'!K1699-'Base de dados'!H1699,"")</f>
        <v/>
      </c>
      <c r="O1699" s="32"/>
      <c r="P1699" s="30" t="str">
        <f>IF(J1699='Drop-downs'!$C$13,'Base de dados'!O1699-'Base de dados'!H1699,"")</f>
        <v/>
      </c>
    </row>
    <row r="1700" spans="1:16" ht="12">
      <c r="A1700" s="6">
        <v>1697</v>
      </c>
      <c r="G1700" s="32"/>
      <c r="H1700" s="32"/>
      <c r="K1700" s="34"/>
      <c r="N1700" s="30" t="str">
        <f>IF(J1700='Drop-downs'!$C$12,'Base de dados'!K1700-'Base de dados'!H1700,"")</f>
        <v/>
      </c>
      <c r="O1700" s="32"/>
      <c r="P1700" s="30" t="str">
        <f>IF(J1700='Drop-downs'!$C$13,'Base de dados'!O1700-'Base de dados'!H1700,"")</f>
        <v/>
      </c>
    </row>
    <row r="1701" spans="1:16" ht="12">
      <c r="A1701" s="6">
        <v>1698</v>
      </c>
      <c r="G1701" s="32"/>
      <c r="H1701" s="32"/>
      <c r="K1701" s="34"/>
      <c r="N1701" s="30" t="str">
        <f>IF(J1701='Drop-downs'!$C$12,'Base de dados'!K1701-'Base de dados'!H1701,"")</f>
        <v/>
      </c>
      <c r="O1701" s="32"/>
      <c r="P1701" s="30" t="str">
        <f>IF(J1701='Drop-downs'!$C$13,'Base de dados'!O1701-'Base de dados'!H1701,"")</f>
        <v/>
      </c>
    </row>
    <row r="1702" spans="1:16" ht="12">
      <c r="A1702" s="6">
        <v>1699</v>
      </c>
      <c r="G1702" s="32"/>
      <c r="H1702" s="32"/>
      <c r="K1702" s="34"/>
      <c r="N1702" s="30" t="str">
        <f>IF(J1702='Drop-downs'!$C$12,'Base de dados'!K1702-'Base de dados'!H1702,"")</f>
        <v/>
      </c>
      <c r="O1702" s="32"/>
      <c r="P1702" s="30" t="str">
        <f>IF(J1702='Drop-downs'!$C$13,'Base de dados'!O1702-'Base de dados'!H1702,"")</f>
        <v/>
      </c>
    </row>
    <row r="1703" spans="1:16" ht="12">
      <c r="A1703" s="6">
        <v>1700</v>
      </c>
      <c r="G1703" s="32"/>
      <c r="H1703" s="32"/>
      <c r="K1703" s="34"/>
      <c r="N1703" s="30" t="str">
        <f>IF(J1703='Drop-downs'!$C$12,'Base de dados'!K1703-'Base de dados'!H1703,"")</f>
        <v/>
      </c>
      <c r="O1703" s="32"/>
      <c r="P1703" s="30" t="str">
        <f>IF(J1703='Drop-downs'!$C$13,'Base de dados'!O1703-'Base de dados'!H1703,"")</f>
        <v/>
      </c>
    </row>
    <row r="1704" spans="1:16" ht="12">
      <c r="A1704" s="6">
        <v>1701</v>
      </c>
      <c r="G1704" s="32"/>
      <c r="H1704" s="32"/>
      <c r="K1704" s="34"/>
      <c r="N1704" s="30" t="str">
        <f>IF(J1704='Drop-downs'!$C$12,'Base de dados'!K1704-'Base de dados'!H1704,"")</f>
        <v/>
      </c>
      <c r="O1704" s="32"/>
      <c r="P1704" s="30" t="str">
        <f>IF(J1704='Drop-downs'!$C$13,'Base de dados'!O1704-'Base de dados'!H1704,"")</f>
        <v/>
      </c>
    </row>
    <row r="1705" spans="1:16" ht="12">
      <c r="A1705" s="6">
        <v>1702</v>
      </c>
      <c r="G1705" s="32"/>
      <c r="H1705" s="32"/>
      <c r="K1705" s="34"/>
      <c r="N1705" s="30" t="str">
        <f>IF(J1705='Drop-downs'!$C$12,'Base de dados'!K1705-'Base de dados'!H1705,"")</f>
        <v/>
      </c>
      <c r="O1705" s="32"/>
      <c r="P1705" s="30" t="str">
        <f>IF(J1705='Drop-downs'!$C$13,'Base de dados'!O1705-'Base de dados'!H1705,"")</f>
        <v/>
      </c>
    </row>
    <row r="1706" spans="1:16" ht="12">
      <c r="A1706" s="6">
        <v>1703</v>
      </c>
      <c r="G1706" s="32"/>
      <c r="H1706" s="32"/>
      <c r="K1706" s="34"/>
      <c r="N1706" s="30" t="str">
        <f>IF(J1706='Drop-downs'!$C$12,'Base de dados'!K1706-'Base de dados'!H1706,"")</f>
        <v/>
      </c>
      <c r="O1706" s="32"/>
      <c r="P1706" s="30" t="str">
        <f>IF(J1706='Drop-downs'!$C$13,'Base de dados'!O1706-'Base de dados'!H1706,"")</f>
        <v/>
      </c>
    </row>
    <row r="1707" spans="1:16" ht="12">
      <c r="A1707" s="6">
        <v>1704</v>
      </c>
      <c r="G1707" s="32"/>
      <c r="H1707" s="32"/>
      <c r="K1707" s="34"/>
      <c r="N1707" s="30" t="str">
        <f>IF(J1707='Drop-downs'!$C$12,'Base de dados'!K1707-'Base de dados'!H1707,"")</f>
        <v/>
      </c>
      <c r="O1707" s="32"/>
      <c r="P1707" s="30" t="str">
        <f>IF(J1707='Drop-downs'!$C$13,'Base de dados'!O1707-'Base de dados'!H1707,"")</f>
        <v/>
      </c>
    </row>
    <row r="1708" spans="1:16" ht="12">
      <c r="A1708" s="6">
        <v>1705</v>
      </c>
      <c r="G1708" s="32"/>
      <c r="H1708" s="32"/>
      <c r="K1708" s="34"/>
      <c r="N1708" s="30" t="str">
        <f>IF(J1708='Drop-downs'!$C$12,'Base de dados'!K1708-'Base de dados'!H1708,"")</f>
        <v/>
      </c>
      <c r="O1708" s="32"/>
      <c r="P1708" s="30" t="str">
        <f>IF(J1708='Drop-downs'!$C$13,'Base de dados'!O1708-'Base de dados'!H1708,"")</f>
        <v/>
      </c>
    </row>
    <row r="1709" spans="1:16" ht="12">
      <c r="A1709" s="6">
        <v>1706</v>
      </c>
      <c r="G1709" s="32"/>
      <c r="H1709" s="32"/>
      <c r="K1709" s="34"/>
      <c r="N1709" s="30" t="str">
        <f>IF(J1709='Drop-downs'!$C$12,'Base de dados'!K1709-'Base de dados'!H1709,"")</f>
        <v/>
      </c>
      <c r="O1709" s="32"/>
      <c r="P1709" s="30" t="str">
        <f>IF(J1709='Drop-downs'!$C$13,'Base de dados'!O1709-'Base de dados'!H1709,"")</f>
        <v/>
      </c>
    </row>
    <row r="1710" spans="1:16" ht="12">
      <c r="A1710" s="6">
        <v>1707</v>
      </c>
      <c r="G1710" s="32"/>
      <c r="H1710" s="32"/>
      <c r="K1710" s="34"/>
      <c r="N1710" s="30" t="str">
        <f>IF(J1710='Drop-downs'!$C$12,'Base de dados'!K1710-'Base de dados'!H1710,"")</f>
        <v/>
      </c>
      <c r="O1710" s="32"/>
      <c r="P1710" s="30" t="str">
        <f>IF(J1710='Drop-downs'!$C$13,'Base de dados'!O1710-'Base de dados'!H1710,"")</f>
        <v/>
      </c>
    </row>
    <row r="1711" spans="1:16" ht="12">
      <c r="A1711" s="6">
        <v>1708</v>
      </c>
      <c r="G1711" s="32"/>
      <c r="H1711" s="32"/>
      <c r="K1711" s="34"/>
      <c r="N1711" s="30" t="str">
        <f>IF(J1711='Drop-downs'!$C$12,'Base de dados'!K1711-'Base de dados'!H1711,"")</f>
        <v/>
      </c>
      <c r="O1711" s="32"/>
      <c r="P1711" s="30" t="str">
        <f>IF(J1711='Drop-downs'!$C$13,'Base de dados'!O1711-'Base de dados'!H1711,"")</f>
        <v/>
      </c>
    </row>
    <row r="1712" spans="1:16" ht="12">
      <c r="A1712" s="6">
        <v>1709</v>
      </c>
      <c r="G1712" s="32"/>
      <c r="H1712" s="32"/>
      <c r="K1712" s="34"/>
      <c r="N1712" s="30" t="str">
        <f>IF(J1712='Drop-downs'!$C$12,'Base de dados'!K1712-'Base de dados'!H1712,"")</f>
        <v/>
      </c>
      <c r="O1712" s="32"/>
      <c r="P1712" s="30" t="str">
        <f>IF(J1712='Drop-downs'!$C$13,'Base de dados'!O1712-'Base de dados'!H1712,"")</f>
        <v/>
      </c>
    </row>
    <row r="1713" spans="1:16" ht="12">
      <c r="A1713" s="6">
        <v>1710</v>
      </c>
      <c r="G1713" s="32"/>
      <c r="H1713" s="32"/>
      <c r="K1713" s="34"/>
      <c r="N1713" s="30" t="str">
        <f>IF(J1713='Drop-downs'!$C$12,'Base de dados'!K1713-'Base de dados'!H1713,"")</f>
        <v/>
      </c>
      <c r="O1713" s="32"/>
      <c r="P1713" s="30" t="str">
        <f>IF(J1713='Drop-downs'!$C$13,'Base de dados'!O1713-'Base de dados'!H1713,"")</f>
        <v/>
      </c>
    </row>
    <row r="1714" spans="1:16" ht="12">
      <c r="A1714" s="6">
        <v>1711</v>
      </c>
      <c r="G1714" s="32"/>
      <c r="H1714" s="32"/>
      <c r="K1714" s="34"/>
      <c r="N1714" s="30" t="str">
        <f>IF(J1714='Drop-downs'!$C$12,'Base de dados'!K1714-'Base de dados'!H1714,"")</f>
        <v/>
      </c>
      <c r="O1714" s="32"/>
      <c r="P1714" s="30" t="str">
        <f>IF(J1714='Drop-downs'!$C$13,'Base de dados'!O1714-'Base de dados'!H1714,"")</f>
        <v/>
      </c>
    </row>
    <row r="1715" spans="1:16" ht="12">
      <c r="A1715" s="6">
        <v>1712</v>
      </c>
      <c r="G1715" s="32"/>
      <c r="H1715" s="32"/>
      <c r="K1715" s="34"/>
      <c r="N1715" s="30" t="str">
        <f>IF(J1715='Drop-downs'!$C$12,'Base de dados'!K1715-'Base de dados'!H1715,"")</f>
        <v/>
      </c>
      <c r="O1715" s="32"/>
      <c r="P1715" s="30" t="str">
        <f>IF(J1715='Drop-downs'!$C$13,'Base de dados'!O1715-'Base de dados'!H1715,"")</f>
        <v/>
      </c>
    </row>
    <row r="1716" spans="1:16" ht="12">
      <c r="A1716" s="6">
        <v>1713</v>
      </c>
      <c r="G1716" s="32"/>
      <c r="H1716" s="32"/>
      <c r="K1716" s="34"/>
      <c r="N1716" s="30" t="str">
        <f>IF(J1716='Drop-downs'!$C$12,'Base de dados'!K1716-'Base de dados'!H1716,"")</f>
        <v/>
      </c>
      <c r="O1716" s="32"/>
      <c r="P1716" s="30" t="str">
        <f>IF(J1716='Drop-downs'!$C$13,'Base de dados'!O1716-'Base de dados'!H1716,"")</f>
        <v/>
      </c>
    </row>
    <row r="1717" spans="1:16" ht="12">
      <c r="A1717" s="6">
        <v>1714</v>
      </c>
      <c r="G1717" s="32"/>
      <c r="H1717" s="32"/>
      <c r="K1717" s="34"/>
      <c r="N1717" s="30" t="str">
        <f>IF(J1717='Drop-downs'!$C$12,'Base de dados'!K1717-'Base de dados'!H1717,"")</f>
        <v/>
      </c>
      <c r="O1717" s="32"/>
      <c r="P1717" s="30" t="str">
        <f>IF(J1717='Drop-downs'!$C$13,'Base de dados'!O1717-'Base de dados'!H1717,"")</f>
        <v/>
      </c>
    </row>
    <row r="1718" spans="1:16" ht="12">
      <c r="A1718" s="6">
        <v>1715</v>
      </c>
      <c r="G1718" s="32"/>
      <c r="H1718" s="32"/>
      <c r="K1718" s="34"/>
      <c r="N1718" s="30" t="str">
        <f>IF(J1718='Drop-downs'!$C$12,'Base de dados'!K1718-'Base de dados'!H1718,"")</f>
        <v/>
      </c>
      <c r="O1718" s="32"/>
      <c r="P1718" s="30" t="str">
        <f>IF(J1718='Drop-downs'!$C$13,'Base de dados'!O1718-'Base de dados'!H1718,"")</f>
        <v/>
      </c>
    </row>
    <row r="1719" spans="1:16" ht="12">
      <c r="A1719" s="6">
        <v>1716</v>
      </c>
      <c r="G1719" s="32"/>
      <c r="H1719" s="32"/>
      <c r="K1719" s="34"/>
      <c r="N1719" s="30" t="str">
        <f>IF(J1719='Drop-downs'!$C$12,'Base de dados'!K1719-'Base de dados'!H1719,"")</f>
        <v/>
      </c>
      <c r="O1719" s="32"/>
      <c r="P1719" s="30" t="str">
        <f>IF(J1719='Drop-downs'!$C$13,'Base de dados'!O1719-'Base de dados'!H1719,"")</f>
        <v/>
      </c>
    </row>
    <row r="1720" spans="1:16" ht="12">
      <c r="A1720" s="6">
        <v>1717</v>
      </c>
      <c r="G1720" s="32"/>
      <c r="H1720" s="32"/>
      <c r="K1720" s="34"/>
      <c r="N1720" s="30" t="str">
        <f>IF(J1720='Drop-downs'!$C$12,'Base de dados'!K1720-'Base de dados'!H1720,"")</f>
        <v/>
      </c>
      <c r="O1720" s="32"/>
      <c r="P1720" s="30" t="str">
        <f>IF(J1720='Drop-downs'!$C$13,'Base de dados'!O1720-'Base de dados'!H1720,"")</f>
        <v/>
      </c>
    </row>
    <row r="1721" spans="1:16" ht="12">
      <c r="A1721" s="6">
        <v>1718</v>
      </c>
      <c r="G1721" s="32"/>
      <c r="H1721" s="32"/>
      <c r="K1721" s="34"/>
      <c r="N1721" s="30" t="str">
        <f>IF(J1721='Drop-downs'!$C$12,'Base de dados'!K1721-'Base de dados'!H1721,"")</f>
        <v/>
      </c>
      <c r="O1721" s="32"/>
      <c r="P1721" s="30" t="str">
        <f>IF(J1721='Drop-downs'!$C$13,'Base de dados'!O1721-'Base de dados'!H1721,"")</f>
        <v/>
      </c>
    </row>
    <row r="1722" spans="1:16" ht="12">
      <c r="A1722" s="6">
        <v>1719</v>
      </c>
      <c r="G1722" s="32"/>
      <c r="H1722" s="32"/>
      <c r="K1722" s="34"/>
      <c r="N1722" s="30" t="str">
        <f>IF(J1722='Drop-downs'!$C$12,'Base de dados'!K1722-'Base de dados'!H1722,"")</f>
        <v/>
      </c>
      <c r="O1722" s="32"/>
      <c r="P1722" s="30" t="str">
        <f>IF(J1722='Drop-downs'!$C$13,'Base de dados'!O1722-'Base de dados'!H1722,"")</f>
        <v/>
      </c>
    </row>
    <row r="1723" spans="1:16" ht="12">
      <c r="A1723" s="6">
        <v>1720</v>
      </c>
      <c r="G1723" s="32"/>
      <c r="H1723" s="32"/>
      <c r="K1723" s="34"/>
      <c r="N1723" s="30" t="str">
        <f>IF(J1723='Drop-downs'!$C$12,'Base de dados'!K1723-'Base de dados'!H1723,"")</f>
        <v/>
      </c>
      <c r="O1723" s="32"/>
      <c r="P1723" s="30" t="str">
        <f>IF(J1723='Drop-downs'!$C$13,'Base de dados'!O1723-'Base de dados'!H1723,"")</f>
        <v/>
      </c>
    </row>
    <row r="1724" spans="1:16" ht="12">
      <c r="A1724" s="6">
        <v>1721</v>
      </c>
      <c r="G1724" s="32"/>
      <c r="H1724" s="32"/>
      <c r="K1724" s="34"/>
      <c r="N1724" s="30" t="str">
        <f>IF(J1724='Drop-downs'!$C$12,'Base de dados'!K1724-'Base de dados'!H1724,"")</f>
        <v/>
      </c>
      <c r="O1724" s="32"/>
      <c r="P1724" s="30" t="str">
        <f>IF(J1724='Drop-downs'!$C$13,'Base de dados'!O1724-'Base de dados'!H1724,"")</f>
        <v/>
      </c>
    </row>
    <row r="1725" spans="1:16" ht="12">
      <c r="A1725" s="6">
        <v>1722</v>
      </c>
      <c r="G1725" s="32"/>
      <c r="H1725" s="32"/>
      <c r="K1725" s="34"/>
      <c r="N1725" s="30" t="str">
        <f>IF(J1725='Drop-downs'!$C$12,'Base de dados'!K1725-'Base de dados'!H1725,"")</f>
        <v/>
      </c>
      <c r="O1725" s="32"/>
      <c r="P1725" s="30" t="str">
        <f>IF(J1725='Drop-downs'!$C$13,'Base de dados'!O1725-'Base de dados'!H1725,"")</f>
        <v/>
      </c>
    </row>
    <row r="1726" spans="1:16" ht="12">
      <c r="A1726" s="6">
        <v>1723</v>
      </c>
      <c r="G1726" s="32"/>
      <c r="H1726" s="32"/>
      <c r="K1726" s="34"/>
      <c r="N1726" s="30" t="str">
        <f>IF(J1726='Drop-downs'!$C$12,'Base de dados'!K1726-'Base de dados'!H1726,"")</f>
        <v/>
      </c>
      <c r="O1726" s="32"/>
      <c r="P1726" s="30" t="str">
        <f>IF(J1726='Drop-downs'!$C$13,'Base de dados'!O1726-'Base de dados'!H1726,"")</f>
        <v/>
      </c>
    </row>
    <row r="1727" spans="1:16" ht="12">
      <c r="A1727" s="6">
        <v>1724</v>
      </c>
      <c r="G1727" s="32"/>
      <c r="H1727" s="32"/>
      <c r="K1727" s="34"/>
      <c r="N1727" s="30" t="str">
        <f>IF(J1727='Drop-downs'!$C$12,'Base de dados'!K1727-'Base de dados'!H1727,"")</f>
        <v/>
      </c>
      <c r="O1727" s="32"/>
      <c r="P1727" s="30" t="str">
        <f>IF(J1727='Drop-downs'!$C$13,'Base de dados'!O1727-'Base de dados'!H1727,"")</f>
        <v/>
      </c>
    </row>
    <row r="1728" spans="1:16" ht="12">
      <c r="A1728" s="6">
        <v>1725</v>
      </c>
      <c r="G1728" s="32"/>
      <c r="H1728" s="32"/>
      <c r="K1728" s="34"/>
      <c r="N1728" s="30" t="str">
        <f>IF(J1728='Drop-downs'!$C$12,'Base de dados'!K1728-'Base de dados'!H1728,"")</f>
        <v/>
      </c>
      <c r="O1728" s="32"/>
      <c r="P1728" s="30" t="str">
        <f>IF(J1728='Drop-downs'!$C$13,'Base de dados'!O1728-'Base de dados'!H1728,"")</f>
        <v/>
      </c>
    </row>
    <row r="1729" spans="1:16" ht="12">
      <c r="A1729" s="6">
        <v>1726</v>
      </c>
      <c r="G1729" s="32"/>
      <c r="H1729" s="32"/>
      <c r="K1729" s="34"/>
      <c r="N1729" s="30" t="str">
        <f>IF(J1729='Drop-downs'!$C$12,'Base de dados'!K1729-'Base de dados'!H1729,"")</f>
        <v/>
      </c>
      <c r="O1729" s="32"/>
      <c r="P1729" s="30" t="str">
        <f>IF(J1729='Drop-downs'!$C$13,'Base de dados'!O1729-'Base de dados'!H1729,"")</f>
        <v/>
      </c>
    </row>
    <row r="1730" spans="1:16" ht="12">
      <c r="A1730" s="6">
        <v>1727</v>
      </c>
      <c r="G1730" s="32"/>
      <c r="H1730" s="32"/>
      <c r="K1730" s="34"/>
      <c r="N1730" s="30" t="str">
        <f>IF(J1730='Drop-downs'!$C$12,'Base de dados'!K1730-'Base de dados'!H1730,"")</f>
        <v/>
      </c>
      <c r="O1730" s="32"/>
      <c r="P1730" s="30" t="str">
        <f>IF(J1730='Drop-downs'!$C$13,'Base de dados'!O1730-'Base de dados'!H1730,"")</f>
        <v/>
      </c>
    </row>
    <row r="1731" spans="1:16" ht="12">
      <c r="A1731" s="6">
        <v>1728</v>
      </c>
      <c r="G1731" s="32"/>
      <c r="H1731" s="32"/>
      <c r="K1731" s="34"/>
      <c r="N1731" s="30" t="str">
        <f>IF(J1731='Drop-downs'!$C$12,'Base de dados'!K1731-'Base de dados'!H1731,"")</f>
        <v/>
      </c>
      <c r="O1731" s="32"/>
      <c r="P1731" s="30" t="str">
        <f>IF(J1731='Drop-downs'!$C$13,'Base de dados'!O1731-'Base de dados'!H1731,"")</f>
        <v/>
      </c>
    </row>
    <row r="1732" spans="1:16" ht="12">
      <c r="A1732" s="6">
        <v>1729</v>
      </c>
      <c r="G1732" s="32"/>
      <c r="H1732" s="32"/>
      <c r="K1732" s="34"/>
      <c r="N1732" s="30" t="str">
        <f>IF(J1732='Drop-downs'!$C$12,'Base de dados'!K1732-'Base de dados'!H1732,"")</f>
        <v/>
      </c>
      <c r="O1732" s="32"/>
      <c r="P1732" s="30" t="str">
        <f>IF(J1732='Drop-downs'!$C$13,'Base de dados'!O1732-'Base de dados'!H1732,"")</f>
        <v/>
      </c>
    </row>
    <row r="1733" spans="1:16" ht="12">
      <c r="A1733" s="6">
        <v>1730</v>
      </c>
      <c r="G1733" s="32"/>
      <c r="H1733" s="32"/>
      <c r="K1733" s="34"/>
      <c r="N1733" s="30" t="str">
        <f>IF(J1733='Drop-downs'!$C$12,'Base de dados'!K1733-'Base de dados'!H1733,"")</f>
        <v/>
      </c>
      <c r="O1733" s="32"/>
      <c r="P1733" s="30" t="str">
        <f>IF(J1733='Drop-downs'!$C$13,'Base de dados'!O1733-'Base de dados'!H1733,"")</f>
        <v/>
      </c>
    </row>
    <row r="1734" spans="1:16" ht="12">
      <c r="A1734" s="6">
        <v>1731</v>
      </c>
      <c r="G1734" s="32"/>
      <c r="H1734" s="32"/>
      <c r="K1734" s="34"/>
      <c r="N1734" s="30" t="str">
        <f>IF(J1734='Drop-downs'!$C$12,'Base de dados'!K1734-'Base de dados'!H1734,"")</f>
        <v/>
      </c>
      <c r="O1734" s="32"/>
      <c r="P1734" s="30" t="str">
        <f>IF(J1734='Drop-downs'!$C$13,'Base de dados'!O1734-'Base de dados'!H1734,"")</f>
        <v/>
      </c>
    </row>
    <row r="1735" spans="1:16" ht="12">
      <c r="A1735" s="6">
        <v>1732</v>
      </c>
      <c r="G1735" s="32"/>
      <c r="H1735" s="32"/>
      <c r="K1735" s="34"/>
      <c r="N1735" s="30" t="str">
        <f>IF(J1735='Drop-downs'!$C$12,'Base de dados'!K1735-'Base de dados'!H1735,"")</f>
        <v/>
      </c>
      <c r="O1735" s="32"/>
      <c r="P1735" s="30" t="str">
        <f>IF(J1735='Drop-downs'!$C$13,'Base de dados'!O1735-'Base de dados'!H1735,"")</f>
        <v/>
      </c>
    </row>
    <row r="1736" spans="1:16" ht="12">
      <c r="A1736" s="6">
        <v>1733</v>
      </c>
      <c r="G1736" s="32"/>
      <c r="H1736" s="32"/>
      <c r="K1736" s="34"/>
      <c r="N1736" s="30" t="str">
        <f>IF(J1736='Drop-downs'!$C$12,'Base de dados'!K1736-'Base de dados'!H1736,"")</f>
        <v/>
      </c>
      <c r="O1736" s="32"/>
      <c r="P1736" s="30" t="str">
        <f>IF(J1736='Drop-downs'!$C$13,'Base de dados'!O1736-'Base de dados'!H1736,"")</f>
        <v/>
      </c>
    </row>
    <row r="1737" spans="1:16" ht="12">
      <c r="A1737" s="6">
        <v>1734</v>
      </c>
      <c r="G1737" s="32"/>
      <c r="H1737" s="32"/>
      <c r="K1737" s="34"/>
      <c r="N1737" s="30" t="str">
        <f>IF(J1737='Drop-downs'!$C$12,'Base de dados'!K1737-'Base de dados'!H1737,"")</f>
        <v/>
      </c>
      <c r="O1737" s="32"/>
      <c r="P1737" s="30" t="str">
        <f>IF(J1737='Drop-downs'!$C$13,'Base de dados'!O1737-'Base de dados'!H1737,"")</f>
        <v/>
      </c>
    </row>
    <row r="1738" spans="1:16" ht="12">
      <c r="A1738" s="6">
        <v>1735</v>
      </c>
      <c r="G1738" s="32"/>
      <c r="H1738" s="32"/>
      <c r="K1738" s="34"/>
      <c r="N1738" s="30" t="str">
        <f>IF(J1738='Drop-downs'!$C$12,'Base de dados'!K1738-'Base de dados'!H1738,"")</f>
        <v/>
      </c>
      <c r="O1738" s="32"/>
      <c r="P1738" s="30" t="str">
        <f>IF(J1738='Drop-downs'!$C$13,'Base de dados'!O1738-'Base de dados'!H1738,"")</f>
        <v/>
      </c>
    </row>
    <row r="1739" spans="1:16" ht="12">
      <c r="A1739" s="6">
        <v>1736</v>
      </c>
      <c r="G1739" s="32"/>
      <c r="H1739" s="32"/>
      <c r="K1739" s="34"/>
      <c r="N1739" s="30" t="str">
        <f>IF(J1739='Drop-downs'!$C$12,'Base de dados'!K1739-'Base de dados'!H1739,"")</f>
        <v/>
      </c>
      <c r="O1739" s="32"/>
      <c r="P1739" s="30" t="str">
        <f>IF(J1739='Drop-downs'!$C$13,'Base de dados'!O1739-'Base de dados'!H1739,"")</f>
        <v/>
      </c>
    </row>
    <row r="1740" spans="1:16" ht="12">
      <c r="A1740" s="6">
        <v>1737</v>
      </c>
      <c r="G1740" s="32"/>
      <c r="H1740" s="32"/>
      <c r="K1740" s="34"/>
      <c r="N1740" s="30" t="str">
        <f>IF(J1740='Drop-downs'!$C$12,'Base de dados'!K1740-'Base de dados'!H1740,"")</f>
        <v/>
      </c>
      <c r="O1740" s="32"/>
      <c r="P1740" s="30" t="str">
        <f>IF(J1740='Drop-downs'!$C$13,'Base de dados'!O1740-'Base de dados'!H1740,"")</f>
        <v/>
      </c>
    </row>
    <row r="1741" spans="1:16" ht="12">
      <c r="A1741" s="6">
        <v>1738</v>
      </c>
      <c r="G1741" s="32"/>
      <c r="H1741" s="32"/>
      <c r="K1741" s="34"/>
      <c r="N1741" s="30" t="str">
        <f>IF(J1741='Drop-downs'!$C$12,'Base de dados'!K1741-'Base de dados'!H1741,"")</f>
        <v/>
      </c>
      <c r="O1741" s="32"/>
      <c r="P1741" s="30" t="str">
        <f>IF(J1741='Drop-downs'!$C$13,'Base de dados'!O1741-'Base de dados'!H1741,"")</f>
        <v/>
      </c>
    </row>
    <row r="1742" spans="1:16" ht="12">
      <c r="A1742" s="6">
        <v>1739</v>
      </c>
      <c r="G1742" s="32"/>
      <c r="H1742" s="32"/>
      <c r="K1742" s="34"/>
      <c r="N1742" s="30" t="str">
        <f>IF(J1742='Drop-downs'!$C$12,'Base de dados'!K1742-'Base de dados'!H1742,"")</f>
        <v/>
      </c>
      <c r="O1742" s="32"/>
      <c r="P1742" s="30" t="str">
        <f>IF(J1742='Drop-downs'!$C$13,'Base de dados'!O1742-'Base de dados'!H1742,"")</f>
        <v/>
      </c>
    </row>
    <row r="1743" spans="1:16" ht="12">
      <c r="A1743" s="6">
        <v>1740</v>
      </c>
      <c r="G1743" s="32"/>
      <c r="H1743" s="32"/>
      <c r="K1743" s="34"/>
      <c r="N1743" s="30" t="str">
        <f>IF(J1743='Drop-downs'!$C$12,'Base de dados'!K1743-'Base de dados'!H1743,"")</f>
        <v/>
      </c>
      <c r="O1743" s="32"/>
      <c r="P1743" s="30" t="str">
        <f>IF(J1743='Drop-downs'!$C$13,'Base de dados'!O1743-'Base de dados'!H1743,"")</f>
        <v/>
      </c>
    </row>
    <row r="1744" spans="1:16" ht="12">
      <c r="A1744" s="6">
        <v>1741</v>
      </c>
      <c r="G1744" s="32"/>
      <c r="H1744" s="32"/>
      <c r="K1744" s="34"/>
      <c r="N1744" s="30" t="str">
        <f>IF(J1744='Drop-downs'!$C$12,'Base de dados'!K1744-'Base de dados'!H1744,"")</f>
        <v/>
      </c>
      <c r="O1744" s="32"/>
      <c r="P1744" s="30" t="str">
        <f>IF(J1744='Drop-downs'!$C$13,'Base de dados'!O1744-'Base de dados'!H1744,"")</f>
        <v/>
      </c>
    </row>
    <row r="1745" spans="1:16" ht="12">
      <c r="A1745" s="6">
        <v>1742</v>
      </c>
      <c r="G1745" s="32"/>
      <c r="H1745" s="32"/>
      <c r="K1745" s="34"/>
      <c r="N1745" s="30" t="str">
        <f>IF(J1745='Drop-downs'!$C$12,'Base de dados'!K1745-'Base de dados'!H1745,"")</f>
        <v/>
      </c>
      <c r="O1745" s="32"/>
      <c r="P1745" s="30" t="str">
        <f>IF(J1745='Drop-downs'!$C$13,'Base de dados'!O1745-'Base de dados'!H1745,"")</f>
        <v/>
      </c>
    </row>
    <row r="1746" spans="1:16" ht="12">
      <c r="A1746" s="6">
        <v>1743</v>
      </c>
      <c r="G1746" s="32"/>
      <c r="H1746" s="32"/>
      <c r="K1746" s="34"/>
      <c r="N1746" s="30" t="str">
        <f>IF(J1746='Drop-downs'!$C$12,'Base de dados'!K1746-'Base de dados'!H1746,"")</f>
        <v/>
      </c>
      <c r="O1746" s="32"/>
      <c r="P1746" s="30" t="str">
        <f>IF(J1746='Drop-downs'!$C$13,'Base de dados'!O1746-'Base de dados'!H1746,"")</f>
        <v/>
      </c>
    </row>
    <row r="1747" spans="1:16" ht="12">
      <c r="A1747" s="6">
        <v>1744</v>
      </c>
      <c r="G1747" s="32"/>
      <c r="H1747" s="32"/>
      <c r="K1747" s="34"/>
      <c r="N1747" s="30" t="str">
        <f>IF(J1747='Drop-downs'!$C$12,'Base de dados'!K1747-'Base de dados'!H1747,"")</f>
        <v/>
      </c>
      <c r="O1747" s="32"/>
      <c r="P1747" s="30" t="str">
        <f>IF(J1747='Drop-downs'!$C$13,'Base de dados'!O1747-'Base de dados'!H1747,"")</f>
        <v/>
      </c>
    </row>
    <row r="1748" spans="1:16" ht="12">
      <c r="A1748" s="6">
        <v>1745</v>
      </c>
      <c r="G1748" s="32"/>
      <c r="H1748" s="32"/>
      <c r="K1748" s="34"/>
      <c r="N1748" s="30" t="str">
        <f>IF(J1748='Drop-downs'!$C$12,'Base de dados'!K1748-'Base de dados'!H1748,"")</f>
        <v/>
      </c>
      <c r="O1748" s="32"/>
      <c r="P1748" s="30" t="str">
        <f>IF(J1748='Drop-downs'!$C$13,'Base de dados'!O1748-'Base de dados'!H1748,"")</f>
        <v/>
      </c>
    </row>
    <row r="1749" spans="1:16" ht="12">
      <c r="A1749" s="6">
        <v>1746</v>
      </c>
      <c r="G1749" s="32"/>
      <c r="H1749" s="32"/>
      <c r="K1749" s="34"/>
      <c r="N1749" s="30" t="str">
        <f>IF(J1749='Drop-downs'!$C$12,'Base de dados'!K1749-'Base de dados'!H1749,"")</f>
        <v/>
      </c>
      <c r="O1749" s="32"/>
      <c r="P1749" s="30" t="str">
        <f>IF(J1749='Drop-downs'!$C$13,'Base de dados'!O1749-'Base de dados'!H1749,"")</f>
        <v/>
      </c>
    </row>
    <row r="1750" spans="1:16" ht="12">
      <c r="A1750" s="6">
        <v>1747</v>
      </c>
      <c r="G1750" s="32"/>
      <c r="H1750" s="32"/>
      <c r="K1750" s="34"/>
      <c r="N1750" s="30" t="str">
        <f>IF(J1750='Drop-downs'!$C$12,'Base de dados'!K1750-'Base de dados'!H1750,"")</f>
        <v/>
      </c>
      <c r="O1750" s="32"/>
      <c r="P1750" s="30" t="str">
        <f>IF(J1750='Drop-downs'!$C$13,'Base de dados'!O1750-'Base de dados'!H1750,"")</f>
        <v/>
      </c>
    </row>
    <row r="1751" spans="1:16" ht="12">
      <c r="A1751" s="6">
        <v>1748</v>
      </c>
      <c r="G1751" s="32"/>
      <c r="H1751" s="32"/>
      <c r="K1751" s="34"/>
      <c r="N1751" s="30" t="str">
        <f>IF(J1751='Drop-downs'!$C$12,'Base de dados'!K1751-'Base de dados'!H1751,"")</f>
        <v/>
      </c>
      <c r="O1751" s="32"/>
      <c r="P1751" s="30" t="str">
        <f>IF(J1751='Drop-downs'!$C$13,'Base de dados'!O1751-'Base de dados'!H1751,"")</f>
        <v/>
      </c>
    </row>
    <row r="1752" spans="1:16" ht="12">
      <c r="A1752" s="6">
        <v>1749</v>
      </c>
      <c r="G1752" s="32"/>
      <c r="H1752" s="32"/>
      <c r="K1752" s="34"/>
      <c r="N1752" s="30" t="str">
        <f>IF(J1752='Drop-downs'!$C$12,'Base de dados'!K1752-'Base de dados'!H1752,"")</f>
        <v/>
      </c>
      <c r="O1752" s="32"/>
      <c r="P1752" s="30" t="str">
        <f>IF(J1752='Drop-downs'!$C$13,'Base de dados'!O1752-'Base de dados'!H1752,"")</f>
        <v/>
      </c>
    </row>
    <row r="1753" spans="1:16" ht="12">
      <c r="A1753" s="6">
        <v>1750</v>
      </c>
      <c r="G1753" s="32"/>
      <c r="H1753" s="32"/>
      <c r="K1753" s="34"/>
      <c r="N1753" s="30" t="str">
        <f>IF(J1753='Drop-downs'!$C$12,'Base de dados'!K1753-'Base de dados'!H1753,"")</f>
        <v/>
      </c>
      <c r="O1753" s="32"/>
      <c r="P1753" s="30" t="str">
        <f>IF(J1753='Drop-downs'!$C$13,'Base de dados'!O1753-'Base de dados'!H1753,"")</f>
        <v/>
      </c>
    </row>
    <row r="1754" spans="1:16" ht="12">
      <c r="A1754" s="6">
        <v>1751</v>
      </c>
      <c r="G1754" s="32"/>
      <c r="H1754" s="32"/>
      <c r="K1754" s="34"/>
      <c r="N1754" s="30" t="str">
        <f>IF(J1754='Drop-downs'!$C$12,'Base de dados'!K1754-'Base de dados'!H1754,"")</f>
        <v/>
      </c>
      <c r="O1754" s="32"/>
      <c r="P1754" s="30" t="str">
        <f>IF(J1754='Drop-downs'!$C$13,'Base de dados'!O1754-'Base de dados'!H1754,"")</f>
        <v/>
      </c>
    </row>
    <row r="1755" spans="1:16" ht="12">
      <c r="A1755" s="6">
        <v>1752</v>
      </c>
      <c r="G1755" s="32"/>
      <c r="H1755" s="32"/>
      <c r="K1755" s="34"/>
      <c r="N1755" s="30" t="str">
        <f>IF(J1755='Drop-downs'!$C$12,'Base de dados'!K1755-'Base de dados'!H1755,"")</f>
        <v/>
      </c>
      <c r="O1755" s="32"/>
      <c r="P1755" s="30" t="str">
        <f>IF(J1755='Drop-downs'!$C$13,'Base de dados'!O1755-'Base de dados'!H1755,"")</f>
        <v/>
      </c>
    </row>
    <row r="1756" spans="1:16" ht="12">
      <c r="A1756" s="6">
        <v>1753</v>
      </c>
      <c r="G1756" s="32"/>
      <c r="H1756" s="32"/>
      <c r="K1756" s="34"/>
      <c r="N1756" s="30" t="str">
        <f>IF(J1756='Drop-downs'!$C$12,'Base de dados'!K1756-'Base de dados'!H1756,"")</f>
        <v/>
      </c>
      <c r="O1756" s="32"/>
      <c r="P1756" s="30" t="str">
        <f>IF(J1756='Drop-downs'!$C$13,'Base de dados'!O1756-'Base de dados'!H1756,"")</f>
        <v/>
      </c>
    </row>
    <row r="1757" spans="1:16" ht="12">
      <c r="A1757" s="6">
        <v>1754</v>
      </c>
      <c r="G1757" s="32"/>
      <c r="H1757" s="32"/>
      <c r="K1757" s="34"/>
      <c r="N1757" s="30" t="str">
        <f>IF(J1757='Drop-downs'!$C$12,'Base de dados'!K1757-'Base de dados'!H1757,"")</f>
        <v/>
      </c>
      <c r="O1757" s="32"/>
      <c r="P1757" s="30" t="str">
        <f>IF(J1757='Drop-downs'!$C$13,'Base de dados'!O1757-'Base de dados'!H1757,"")</f>
        <v/>
      </c>
    </row>
    <row r="1758" spans="1:16" ht="12">
      <c r="A1758" s="6">
        <v>1755</v>
      </c>
      <c r="G1758" s="32"/>
      <c r="H1758" s="32"/>
      <c r="K1758" s="34"/>
      <c r="N1758" s="30" t="str">
        <f>IF(J1758='Drop-downs'!$C$12,'Base de dados'!K1758-'Base de dados'!H1758,"")</f>
        <v/>
      </c>
      <c r="O1758" s="32"/>
      <c r="P1758" s="30" t="str">
        <f>IF(J1758='Drop-downs'!$C$13,'Base de dados'!O1758-'Base de dados'!H1758,"")</f>
        <v/>
      </c>
    </row>
    <row r="1759" spans="1:16" ht="12">
      <c r="A1759" s="6">
        <v>1756</v>
      </c>
      <c r="G1759" s="32"/>
      <c r="H1759" s="32"/>
      <c r="K1759" s="34"/>
      <c r="N1759" s="30" t="str">
        <f>IF(J1759='Drop-downs'!$C$12,'Base de dados'!K1759-'Base de dados'!H1759,"")</f>
        <v/>
      </c>
      <c r="O1759" s="32"/>
      <c r="P1759" s="30" t="str">
        <f>IF(J1759='Drop-downs'!$C$13,'Base de dados'!O1759-'Base de dados'!H1759,"")</f>
        <v/>
      </c>
    </row>
    <row r="1760" spans="1:16" ht="12">
      <c r="A1760" s="6">
        <v>1757</v>
      </c>
      <c r="G1760" s="32"/>
      <c r="H1760" s="32"/>
      <c r="K1760" s="34"/>
      <c r="N1760" s="30" t="str">
        <f>IF(J1760='Drop-downs'!$C$12,'Base de dados'!K1760-'Base de dados'!H1760,"")</f>
        <v/>
      </c>
      <c r="O1760" s="32"/>
      <c r="P1760" s="30" t="str">
        <f>IF(J1760='Drop-downs'!$C$13,'Base de dados'!O1760-'Base de dados'!H1760,"")</f>
        <v/>
      </c>
    </row>
    <row r="1761" spans="1:16" ht="12">
      <c r="A1761" s="6">
        <v>1758</v>
      </c>
      <c r="G1761" s="32"/>
      <c r="H1761" s="32"/>
      <c r="K1761" s="34"/>
      <c r="N1761" s="30" t="str">
        <f>IF(J1761='Drop-downs'!$C$12,'Base de dados'!K1761-'Base de dados'!H1761,"")</f>
        <v/>
      </c>
      <c r="O1761" s="32"/>
      <c r="P1761" s="30" t="str">
        <f>IF(J1761='Drop-downs'!$C$13,'Base de dados'!O1761-'Base de dados'!H1761,"")</f>
        <v/>
      </c>
    </row>
    <row r="1762" spans="1:16" ht="12">
      <c r="A1762" s="6">
        <v>1759</v>
      </c>
      <c r="G1762" s="32"/>
      <c r="H1762" s="32"/>
      <c r="K1762" s="34"/>
      <c r="N1762" s="30" t="str">
        <f>IF(J1762='Drop-downs'!$C$12,'Base de dados'!K1762-'Base de dados'!H1762,"")</f>
        <v/>
      </c>
      <c r="O1762" s="32"/>
      <c r="P1762" s="30" t="str">
        <f>IF(J1762='Drop-downs'!$C$13,'Base de dados'!O1762-'Base de dados'!H1762,"")</f>
        <v/>
      </c>
    </row>
    <row r="1763" spans="1:16" ht="12">
      <c r="A1763" s="6">
        <v>1760</v>
      </c>
      <c r="G1763" s="32"/>
      <c r="H1763" s="32"/>
      <c r="K1763" s="34"/>
      <c r="N1763" s="30" t="str">
        <f>IF(J1763='Drop-downs'!$C$12,'Base de dados'!K1763-'Base de dados'!H1763,"")</f>
        <v/>
      </c>
      <c r="O1763" s="32"/>
      <c r="P1763" s="30" t="str">
        <f>IF(J1763='Drop-downs'!$C$13,'Base de dados'!O1763-'Base de dados'!H1763,"")</f>
        <v/>
      </c>
    </row>
    <row r="1764" spans="1:16" ht="12">
      <c r="A1764" s="6">
        <v>1761</v>
      </c>
      <c r="G1764" s="32"/>
      <c r="H1764" s="32"/>
      <c r="K1764" s="34"/>
      <c r="N1764" s="30" t="str">
        <f>IF(J1764='Drop-downs'!$C$12,'Base de dados'!K1764-'Base de dados'!H1764,"")</f>
        <v/>
      </c>
      <c r="O1764" s="32"/>
      <c r="P1764" s="30" t="str">
        <f>IF(J1764='Drop-downs'!$C$13,'Base de dados'!O1764-'Base de dados'!H1764,"")</f>
        <v/>
      </c>
    </row>
    <row r="1765" spans="1:16" ht="12">
      <c r="A1765" s="6">
        <v>1762</v>
      </c>
      <c r="G1765" s="32"/>
      <c r="H1765" s="32"/>
      <c r="K1765" s="34"/>
      <c r="N1765" s="30" t="str">
        <f>IF(J1765='Drop-downs'!$C$12,'Base de dados'!K1765-'Base de dados'!H1765,"")</f>
        <v/>
      </c>
      <c r="O1765" s="32"/>
      <c r="P1765" s="30" t="str">
        <f>IF(J1765='Drop-downs'!$C$13,'Base de dados'!O1765-'Base de dados'!H1765,"")</f>
        <v/>
      </c>
    </row>
    <row r="1766" spans="1:16" ht="12">
      <c r="A1766" s="6">
        <v>1763</v>
      </c>
      <c r="G1766" s="32"/>
      <c r="H1766" s="32"/>
      <c r="K1766" s="34"/>
      <c r="N1766" s="30" t="str">
        <f>IF(J1766='Drop-downs'!$C$12,'Base de dados'!K1766-'Base de dados'!H1766,"")</f>
        <v/>
      </c>
      <c r="O1766" s="32"/>
      <c r="P1766" s="30" t="str">
        <f>IF(J1766='Drop-downs'!$C$13,'Base de dados'!O1766-'Base de dados'!H1766,"")</f>
        <v/>
      </c>
    </row>
    <row r="1767" spans="1:16" ht="12">
      <c r="A1767" s="6">
        <v>1764</v>
      </c>
      <c r="G1767" s="32"/>
      <c r="H1767" s="32"/>
      <c r="K1767" s="34"/>
      <c r="N1767" s="30" t="str">
        <f>IF(J1767='Drop-downs'!$C$12,'Base de dados'!K1767-'Base de dados'!H1767,"")</f>
        <v/>
      </c>
      <c r="O1767" s="32"/>
      <c r="P1767" s="30" t="str">
        <f>IF(J1767='Drop-downs'!$C$13,'Base de dados'!O1767-'Base de dados'!H1767,"")</f>
        <v/>
      </c>
    </row>
    <row r="1768" spans="1:16" ht="12">
      <c r="A1768" s="6">
        <v>1765</v>
      </c>
      <c r="G1768" s="32"/>
      <c r="H1768" s="32"/>
      <c r="K1768" s="34"/>
      <c r="N1768" s="30" t="str">
        <f>IF(J1768='Drop-downs'!$C$12,'Base de dados'!K1768-'Base de dados'!H1768,"")</f>
        <v/>
      </c>
      <c r="O1768" s="32"/>
      <c r="P1768" s="30" t="str">
        <f>IF(J1768='Drop-downs'!$C$13,'Base de dados'!O1768-'Base de dados'!H1768,"")</f>
        <v/>
      </c>
    </row>
    <row r="1769" spans="1:16" ht="12">
      <c r="A1769" s="6">
        <v>1766</v>
      </c>
      <c r="G1769" s="32"/>
      <c r="H1769" s="32"/>
      <c r="K1769" s="34"/>
      <c r="N1769" s="30" t="str">
        <f>IF(J1769='Drop-downs'!$C$12,'Base de dados'!K1769-'Base de dados'!H1769,"")</f>
        <v/>
      </c>
      <c r="O1769" s="32"/>
      <c r="P1769" s="30" t="str">
        <f>IF(J1769='Drop-downs'!$C$13,'Base de dados'!O1769-'Base de dados'!H1769,"")</f>
        <v/>
      </c>
    </row>
    <row r="1770" spans="1:16" ht="12">
      <c r="A1770" s="6">
        <v>1767</v>
      </c>
      <c r="G1770" s="32"/>
      <c r="H1770" s="32"/>
      <c r="K1770" s="34"/>
      <c r="N1770" s="30" t="str">
        <f>IF(J1770='Drop-downs'!$C$12,'Base de dados'!K1770-'Base de dados'!H1770,"")</f>
        <v/>
      </c>
      <c r="O1770" s="32"/>
      <c r="P1770" s="30" t="str">
        <f>IF(J1770='Drop-downs'!$C$13,'Base de dados'!O1770-'Base de dados'!H1770,"")</f>
        <v/>
      </c>
    </row>
    <row r="1771" spans="1:16" ht="12">
      <c r="A1771" s="6">
        <v>1768</v>
      </c>
      <c r="G1771" s="32"/>
      <c r="H1771" s="32"/>
      <c r="K1771" s="34"/>
      <c r="N1771" s="30" t="str">
        <f>IF(J1771='Drop-downs'!$C$12,'Base de dados'!K1771-'Base de dados'!H1771,"")</f>
        <v/>
      </c>
      <c r="O1771" s="32"/>
      <c r="P1771" s="30" t="str">
        <f>IF(J1771='Drop-downs'!$C$13,'Base de dados'!O1771-'Base de dados'!H1771,"")</f>
        <v/>
      </c>
    </row>
    <row r="1772" spans="1:16" ht="12">
      <c r="A1772" s="6">
        <v>1769</v>
      </c>
      <c r="G1772" s="32"/>
      <c r="H1772" s="32"/>
      <c r="K1772" s="34"/>
      <c r="N1772" s="30" t="str">
        <f>IF(J1772='Drop-downs'!$C$12,'Base de dados'!K1772-'Base de dados'!H1772,"")</f>
        <v/>
      </c>
      <c r="O1772" s="32"/>
      <c r="P1772" s="30" t="str">
        <f>IF(J1772='Drop-downs'!$C$13,'Base de dados'!O1772-'Base de dados'!H1772,"")</f>
        <v/>
      </c>
    </row>
    <row r="1773" spans="1:16" ht="12">
      <c r="A1773" s="6">
        <v>1770</v>
      </c>
      <c r="G1773" s="32"/>
      <c r="H1773" s="32"/>
      <c r="K1773" s="34"/>
      <c r="N1773" s="30" t="str">
        <f>IF(J1773='Drop-downs'!$C$12,'Base de dados'!K1773-'Base de dados'!H1773,"")</f>
        <v/>
      </c>
      <c r="O1773" s="32"/>
      <c r="P1773" s="30" t="str">
        <f>IF(J1773='Drop-downs'!$C$13,'Base de dados'!O1773-'Base de dados'!H1773,"")</f>
        <v/>
      </c>
    </row>
    <row r="1774" spans="1:16" ht="12">
      <c r="A1774" s="6">
        <v>1771</v>
      </c>
      <c r="G1774" s="32"/>
      <c r="H1774" s="32"/>
      <c r="K1774" s="34"/>
      <c r="N1774" s="30" t="str">
        <f>IF(J1774='Drop-downs'!$C$12,'Base de dados'!K1774-'Base de dados'!H1774,"")</f>
        <v/>
      </c>
      <c r="O1774" s="32"/>
      <c r="P1774" s="30" t="str">
        <f>IF(J1774='Drop-downs'!$C$13,'Base de dados'!O1774-'Base de dados'!H1774,"")</f>
        <v/>
      </c>
    </row>
    <row r="1775" spans="1:16" ht="12">
      <c r="A1775" s="6">
        <v>1772</v>
      </c>
      <c r="G1775" s="32"/>
      <c r="H1775" s="32"/>
      <c r="K1775" s="34"/>
      <c r="N1775" s="30" t="str">
        <f>IF(J1775='Drop-downs'!$C$12,'Base de dados'!K1775-'Base de dados'!H1775,"")</f>
        <v/>
      </c>
      <c r="O1775" s="32"/>
      <c r="P1775" s="30" t="str">
        <f>IF(J1775='Drop-downs'!$C$13,'Base de dados'!O1775-'Base de dados'!H1775,"")</f>
        <v/>
      </c>
    </row>
    <row r="1776" spans="1:16" ht="12">
      <c r="A1776" s="6">
        <v>1773</v>
      </c>
      <c r="G1776" s="32"/>
      <c r="H1776" s="32"/>
      <c r="K1776" s="34"/>
      <c r="N1776" s="30" t="str">
        <f>IF(J1776='Drop-downs'!$C$12,'Base de dados'!K1776-'Base de dados'!H1776,"")</f>
        <v/>
      </c>
      <c r="O1776" s="32"/>
      <c r="P1776" s="30" t="str">
        <f>IF(J1776='Drop-downs'!$C$13,'Base de dados'!O1776-'Base de dados'!H1776,"")</f>
        <v/>
      </c>
    </row>
    <row r="1777" spans="1:16" ht="12">
      <c r="A1777" s="6">
        <v>1774</v>
      </c>
      <c r="G1777" s="32"/>
      <c r="H1777" s="32"/>
      <c r="K1777" s="34"/>
      <c r="N1777" s="30" t="str">
        <f>IF(J1777='Drop-downs'!$C$12,'Base de dados'!K1777-'Base de dados'!H1777,"")</f>
        <v/>
      </c>
      <c r="O1777" s="32"/>
      <c r="P1777" s="30" t="str">
        <f>IF(J1777='Drop-downs'!$C$13,'Base de dados'!O1777-'Base de dados'!H1777,"")</f>
        <v/>
      </c>
    </row>
    <row r="1778" spans="1:16" ht="12">
      <c r="A1778" s="6">
        <v>1775</v>
      </c>
      <c r="G1778" s="32"/>
      <c r="H1778" s="32"/>
      <c r="K1778" s="34"/>
      <c r="N1778" s="30" t="str">
        <f>IF(J1778='Drop-downs'!$C$12,'Base de dados'!K1778-'Base de dados'!H1778,"")</f>
        <v/>
      </c>
      <c r="O1778" s="32"/>
      <c r="P1778" s="30" t="str">
        <f>IF(J1778='Drop-downs'!$C$13,'Base de dados'!O1778-'Base de dados'!H1778,"")</f>
        <v/>
      </c>
    </row>
    <row r="1779" spans="1:16" ht="12">
      <c r="A1779" s="6">
        <v>1776</v>
      </c>
      <c r="G1779" s="32"/>
      <c r="H1779" s="32"/>
      <c r="K1779" s="34"/>
      <c r="N1779" s="30" t="str">
        <f>IF(J1779='Drop-downs'!$C$12,'Base de dados'!K1779-'Base de dados'!H1779,"")</f>
        <v/>
      </c>
      <c r="O1779" s="32"/>
      <c r="P1779" s="30" t="str">
        <f>IF(J1779='Drop-downs'!$C$13,'Base de dados'!O1779-'Base de dados'!H1779,"")</f>
        <v/>
      </c>
    </row>
    <row r="1780" spans="1:16" ht="12">
      <c r="A1780" s="6">
        <v>1777</v>
      </c>
      <c r="G1780" s="32"/>
      <c r="H1780" s="32"/>
      <c r="K1780" s="34"/>
      <c r="N1780" s="30" t="str">
        <f>IF(J1780='Drop-downs'!$C$12,'Base de dados'!K1780-'Base de dados'!H1780,"")</f>
        <v/>
      </c>
      <c r="O1780" s="32"/>
      <c r="P1780" s="30" t="str">
        <f>IF(J1780='Drop-downs'!$C$13,'Base de dados'!O1780-'Base de dados'!H1780,"")</f>
        <v/>
      </c>
    </row>
    <row r="1781" spans="1:16" ht="12">
      <c r="A1781" s="6">
        <v>1778</v>
      </c>
      <c r="G1781" s="32"/>
      <c r="H1781" s="32"/>
      <c r="K1781" s="34"/>
      <c r="N1781" s="30" t="str">
        <f>IF(J1781='Drop-downs'!$C$12,'Base de dados'!K1781-'Base de dados'!H1781,"")</f>
        <v/>
      </c>
      <c r="O1781" s="32"/>
      <c r="P1781" s="30" t="str">
        <f>IF(J1781='Drop-downs'!$C$13,'Base de dados'!O1781-'Base de dados'!H1781,"")</f>
        <v/>
      </c>
    </row>
    <row r="1782" spans="1:16" ht="12">
      <c r="A1782" s="6">
        <v>1779</v>
      </c>
      <c r="G1782" s="32"/>
      <c r="H1782" s="32"/>
      <c r="K1782" s="34"/>
      <c r="N1782" s="30" t="str">
        <f>IF(J1782='Drop-downs'!$C$12,'Base de dados'!K1782-'Base de dados'!H1782,"")</f>
        <v/>
      </c>
      <c r="O1782" s="32"/>
      <c r="P1782" s="30" t="str">
        <f>IF(J1782='Drop-downs'!$C$13,'Base de dados'!O1782-'Base de dados'!H1782,"")</f>
        <v/>
      </c>
    </row>
    <row r="1783" spans="1:16" ht="12">
      <c r="A1783" s="6">
        <v>1780</v>
      </c>
      <c r="G1783" s="32"/>
      <c r="H1783" s="32"/>
      <c r="K1783" s="34"/>
      <c r="N1783" s="30" t="str">
        <f>IF(J1783='Drop-downs'!$C$12,'Base de dados'!K1783-'Base de dados'!H1783,"")</f>
        <v/>
      </c>
      <c r="O1783" s="32"/>
      <c r="P1783" s="30" t="str">
        <f>IF(J1783='Drop-downs'!$C$13,'Base de dados'!O1783-'Base de dados'!H1783,"")</f>
        <v/>
      </c>
    </row>
    <row r="1784" spans="1:16" ht="12">
      <c r="A1784" s="6">
        <v>1781</v>
      </c>
      <c r="G1784" s="32"/>
      <c r="H1784" s="32"/>
      <c r="K1784" s="34"/>
      <c r="N1784" s="30" t="str">
        <f>IF(J1784='Drop-downs'!$C$12,'Base de dados'!K1784-'Base de dados'!H1784,"")</f>
        <v/>
      </c>
      <c r="O1784" s="32"/>
      <c r="P1784" s="30" t="str">
        <f>IF(J1784='Drop-downs'!$C$13,'Base de dados'!O1784-'Base de dados'!H1784,"")</f>
        <v/>
      </c>
    </row>
    <row r="1785" spans="1:16" ht="12">
      <c r="A1785" s="6">
        <v>1782</v>
      </c>
      <c r="G1785" s="32"/>
      <c r="H1785" s="32"/>
      <c r="K1785" s="34"/>
      <c r="N1785" s="30" t="str">
        <f>IF(J1785='Drop-downs'!$C$12,'Base de dados'!K1785-'Base de dados'!H1785,"")</f>
        <v/>
      </c>
      <c r="O1785" s="32"/>
      <c r="P1785" s="30" t="str">
        <f>IF(J1785='Drop-downs'!$C$13,'Base de dados'!O1785-'Base de dados'!H1785,"")</f>
        <v/>
      </c>
    </row>
    <row r="1786" spans="1:16" ht="12">
      <c r="A1786" s="6">
        <v>1783</v>
      </c>
      <c r="G1786" s="32"/>
      <c r="H1786" s="32"/>
      <c r="K1786" s="34"/>
      <c r="N1786" s="30" t="str">
        <f>IF(J1786='Drop-downs'!$C$12,'Base de dados'!K1786-'Base de dados'!H1786,"")</f>
        <v/>
      </c>
      <c r="O1786" s="32"/>
      <c r="P1786" s="30" t="str">
        <f>IF(J1786='Drop-downs'!$C$13,'Base de dados'!O1786-'Base de dados'!H1786,"")</f>
        <v/>
      </c>
    </row>
    <row r="1787" spans="1:16" ht="12">
      <c r="A1787" s="6">
        <v>1784</v>
      </c>
      <c r="G1787" s="32"/>
      <c r="H1787" s="32"/>
      <c r="K1787" s="34"/>
      <c r="N1787" s="30" t="str">
        <f>IF(J1787='Drop-downs'!$C$12,'Base de dados'!K1787-'Base de dados'!H1787,"")</f>
        <v/>
      </c>
      <c r="O1787" s="32"/>
      <c r="P1787" s="30" t="str">
        <f>IF(J1787='Drop-downs'!$C$13,'Base de dados'!O1787-'Base de dados'!H1787,"")</f>
        <v/>
      </c>
    </row>
    <row r="1788" spans="1:16" ht="12">
      <c r="A1788" s="6">
        <v>1785</v>
      </c>
      <c r="G1788" s="32"/>
      <c r="H1788" s="32"/>
      <c r="K1788" s="34"/>
      <c r="N1788" s="30" t="str">
        <f>IF(J1788='Drop-downs'!$C$12,'Base de dados'!K1788-'Base de dados'!H1788,"")</f>
        <v/>
      </c>
      <c r="O1788" s="32"/>
      <c r="P1788" s="30" t="str">
        <f>IF(J1788='Drop-downs'!$C$13,'Base de dados'!O1788-'Base de dados'!H1788,"")</f>
        <v/>
      </c>
    </row>
    <row r="1789" spans="1:16" ht="12">
      <c r="A1789" s="6">
        <v>1786</v>
      </c>
      <c r="G1789" s="32"/>
      <c r="H1789" s="32"/>
      <c r="K1789" s="34"/>
      <c r="N1789" s="30" t="str">
        <f>IF(J1789='Drop-downs'!$C$12,'Base de dados'!K1789-'Base de dados'!H1789,"")</f>
        <v/>
      </c>
      <c r="O1789" s="32"/>
      <c r="P1789" s="30" t="str">
        <f>IF(J1789='Drop-downs'!$C$13,'Base de dados'!O1789-'Base de dados'!H1789,"")</f>
        <v/>
      </c>
    </row>
    <row r="1790" spans="1:16" ht="12">
      <c r="A1790" s="6">
        <v>1787</v>
      </c>
      <c r="G1790" s="32"/>
      <c r="H1790" s="32"/>
      <c r="K1790" s="34"/>
      <c r="N1790" s="30" t="str">
        <f>IF(J1790='Drop-downs'!$C$12,'Base de dados'!K1790-'Base de dados'!H1790,"")</f>
        <v/>
      </c>
      <c r="O1790" s="32"/>
      <c r="P1790" s="30" t="str">
        <f>IF(J1790='Drop-downs'!$C$13,'Base de dados'!O1790-'Base de dados'!H1790,"")</f>
        <v/>
      </c>
    </row>
    <row r="1791" spans="1:16" ht="12">
      <c r="A1791" s="6">
        <v>1788</v>
      </c>
      <c r="G1791" s="32"/>
      <c r="H1791" s="32"/>
      <c r="K1791" s="34"/>
      <c r="N1791" s="30" t="str">
        <f>IF(J1791='Drop-downs'!$C$12,'Base de dados'!K1791-'Base de dados'!H1791,"")</f>
        <v/>
      </c>
      <c r="O1791" s="32"/>
      <c r="P1791" s="30" t="str">
        <f>IF(J1791='Drop-downs'!$C$13,'Base de dados'!O1791-'Base de dados'!H1791,"")</f>
        <v/>
      </c>
    </row>
    <row r="1792" spans="1:16" ht="12">
      <c r="A1792" s="6">
        <v>1789</v>
      </c>
      <c r="G1792" s="32"/>
      <c r="H1792" s="32"/>
      <c r="K1792" s="34"/>
      <c r="N1792" s="30" t="str">
        <f>IF(J1792='Drop-downs'!$C$12,'Base de dados'!K1792-'Base de dados'!H1792,"")</f>
        <v/>
      </c>
      <c r="O1792" s="32"/>
      <c r="P1792" s="30" t="str">
        <f>IF(J1792='Drop-downs'!$C$13,'Base de dados'!O1792-'Base de dados'!H1792,"")</f>
        <v/>
      </c>
    </row>
    <row r="1793" spans="1:16" ht="12">
      <c r="A1793" s="6">
        <v>1790</v>
      </c>
      <c r="G1793" s="32"/>
      <c r="H1793" s="32"/>
      <c r="K1793" s="34"/>
      <c r="N1793" s="30" t="str">
        <f>IF(J1793='Drop-downs'!$C$12,'Base de dados'!K1793-'Base de dados'!H1793,"")</f>
        <v/>
      </c>
      <c r="O1793" s="32"/>
      <c r="P1793" s="30" t="str">
        <f>IF(J1793='Drop-downs'!$C$13,'Base de dados'!O1793-'Base de dados'!H1793,"")</f>
        <v/>
      </c>
    </row>
    <row r="1794" spans="1:16" ht="12">
      <c r="A1794" s="6">
        <v>1791</v>
      </c>
      <c r="G1794" s="32"/>
      <c r="H1794" s="32"/>
      <c r="K1794" s="34"/>
      <c r="N1794" s="30" t="str">
        <f>IF(J1794='Drop-downs'!$C$12,'Base de dados'!K1794-'Base de dados'!H1794,"")</f>
        <v/>
      </c>
      <c r="O1794" s="32"/>
      <c r="P1794" s="30" t="str">
        <f>IF(J1794='Drop-downs'!$C$13,'Base de dados'!O1794-'Base de dados'!H1794,"")</f>
        <v/>
      </c>
    </row>
    <row r="1795" spans="1:16" ht="12">
      <c r="A1795" s="6">
        <v>1792</v>
      </c>
      <c r="G1795" s="32"/>
      <c r="H1795" s="32"/>
      <c r="K1795" s="34"/>
      <c r="N1795" s="30" t="str">
        <f>IF(J1795='Drop-downs'!$C$12,'Base de dados'!K1795-'Base de dados'!H1795,"")</f>
        <v/>
      </c>
      <c r="O1795" s="32"/>
      <c r="P1795" s="30" t="str">
        <f>IF(J1795='Drop-downs'!$C$13,'Base de dados'!O1795-'Base de dados'!H1795,"")</f>
        <v/>
      </c>
    </row>
    <row r="1796" spans="1:16" ht="12">
      <c r="A1796" s="6">
        <v>1793</v>
      </c>
      <c r="G1796" s="32"/>
      <c r="H1796" s="32"/>
      <c r="K1796" s="34"/>
      <c r="N1796" s="30" t="str">
        <f>IF(J1796='Drop-downs'!$C$12,'Base de dados'!K1796-'Base de dados'!H1796,"")</f>
        <v/>
      </c>
      <c r="O1796" s="32"/>
      <c r="P1796" s="30" t="str">
        <f>IF(J1796='Drop-downs'!$C$13,'Base de dados'!O1796-'Base de dados'!H1796,"")</f>
        <v/>
      </c>
    </row>
    <row r="1797" spans="1:16" ht="12">
      <c r="A1797" s="6">
        <v>1794</v>
      </c>
      <c r="G1797" s="32"/>
      <c r="H1797" s="32"/>
      <c r="K1797" s="34"/>
      <c r="N1797" s="30" t="str">
        <f>IF(J1797='Drop-downs'!$C$12,'Base de dados'!K1797-'Base de dados'!H1797,"")</f>
        <v/>
      </c>
      <c r="O1797" s="32"/>
      <c r="P1797" s="30" t="str">
        <f>IF(J1797='Drop-downs'!$C$13,'Base de dados'!O1797-'Base de dados'!H1797,"")</f>
        <v/>
      </c>
    </row>
    <row r="1798" spans="1:16" ht="12">
      <c r="A1798" s="6">
        <v>1795</v>
      </c>
      <c r="G1798" s="32"/>
      <c r="H1798" s="32"/>
      <c r="K1798" s="34"/>
      <c r="N1798" s="30" t="str">
        <f>IF(J1798='Drop-downs'!$C$12,'Base de dados'!K1798-'Base de dados'!H1798,"")</f>
        <v/>
      </c>
      <c r="O1798" s="32"/>
      <c r="P1798" s="30" t="str">
        <f>IF(J1798='Drop-downs'!$C$13,'Base de dados'!O1798-'Base de dados'!H1798,"")</f>
        <v/>
      </c>
    </row>
    <row r="1799" spans="1:16" ht="12">
      <c r="A1799" s="6">
        <v>1796</v>
      </c>
      <c r="G1799" s="32"/>
      <c r="H1799" s="32"/>
      <c r="K1799" s="34"/>
      <c r="N1799" s="30" t="str">
        <f>IF(J1799='Drop-downs'!$C$12,'Base de dados'!K1799-'Base de dados'!H1799,"")</f>
        <v/>
      </c>
      <c r="O1799" s="32"/>
      <c r="P1799" s="30" t="str">
        <f>IF(J1799='Drop-downs'!$C$13,'Base de dados'!O1799-'Base de dados'!H1799,"")</f>
        <v/>
      </c>
    </row>
    <row r="1800" spans="1:16" ht="12">
      <c r="A1800" s="6">
        <v>1797</v>
      </c>
      <c r="G1800" s="32"/>
      <c r="H1800" s="32"/>
      <c r="K1800" s="34"/>
      <c r="N1800" s="30" t="str">
        <f>IF(J1800='Drop-downs'!$C$12,'Base de dados'!K1800-'Base de dados'!H1800,"")</f>
        <v/>
      </c>
      <c r="O1800" s="32"/>
      <c r="P1800" s="30" t="str">
        <f>IF(J1800='Drop-downs'!$C$13,'Base de dados'!O1800-'Base de dados'!H1800,"")</f>
        <v/>
      </c>
    </row>
    <row r="1801" spans="1:16" ht="12">
      <c r="A1801" s="6">
        <v>1798</v>
      </c>
      <c r="G1801" s="32"/>
      <c r="H1801" s="32"/>
      <c r="K1801" s="34"/>
      <c r="N1801" s="30" t="str">
        <f>IF(J1801='Drop-downs'!$C$12,'Base de dados'!K1801-'Base de dados'!H1801,"")</f>
        <v/>
      </c>
      <c r="O1801" s="32"/>
      <c r="P1801" s="30" t="str">
        <f>IF(J1801='Drop-downs'!$C$13,'Base de dados'!O1801-'Base de dados'!H1801,"")</f>
        <v/>
      </c>
    </row>
    <row r="1802" spans="1:16" ht="12">
      <c r="A1802" s="6">
        <v>1799</v>
      </c>
      <c r="G1802" s="32"/>
      <c r="H1802" s="32"/>
      <c r="K1802" s="34"/>
      <c r="N1802" s="30" t="str">
        <f>IF(J1802='Drop-downs'!$C$12,'Base de dados'!K1802-'Base de dados'!H1802,"")</f>
        <v/>
      </c>
      <c r="O1802" s="32"/>
      <c r="P1802" s="30" t="str">
        <f>IF(J1802='Drop-downs'!$C$13,'Base de dados'!O1802-'Base de dados'!H1802,"")</f>
        <v/>
      </c>
    </row>
    <row r="1803" spans="1:16" ht="12">
      <c r="A1803" s="6">
        <v>1800</v>
      </c>
      <c r="G1803" s="32"/>
      <c r="H1803" s="32"/>
      <c r="K1803" s="34"/>
      <c r="N1803" s="30" t="str">
        <f>IF(J1803='Drop-downs'!$C$12,'Base de dados'!K1803-'Base de dados'!H1803,"")</f>
        <v/>
      </c>
      <c r="O1803" s="32"/>
      <c r="P1803" s="30" t="str">
        <f>IF(J1803='Drop-downs'!$C$13,'Base de dados'!O1803-'Base de dados'!H1803,"")</f>
        <v/>
      </c>
    </row>
    <row r="1804" spans="1:16" ht="12">
      <c r="A1804" s="6">
        <v>1801</v>
      </c>
      <c r="G1804" s="32"/>
      <c r="H1804" s="32"/>
      <c r="K1804" s="34"/>
      <c r="N1804" s="30" t="str">
        <f>IF(J1804='Drop-downs'!$C$12,'Base de dados'!K1804-'Base de dados'!H1804,"")</f>
        <v/>
      </c>
      <c r="O1804" s="32"/>
      <c r="P1804" s="30" t="str">
        <f>IF(J1804='Drop-downs'!$C$13,'Base de dados'!O1804-'Base de dados'!H1804,"")</f>
        <v/>
      </c>
    </row>
    <row r="1805" spans="1:16" ht="12">
      <c r="A1805" s="6">
        <v>1802</v>
      </c>
      <c r="G1805" s="32"/>
      <c r="H1805" s="32"/>
      <c r="K1805" s="34"/>
      <c r="N1805" s="30" t="str">
        <f>IF(J1805='Drop-downs'!$C$12,'Base de dados'!K1805-'Base de dados'!H1805,"")</f>
        <v/>
      </c>
      <c r="O1805" s="32"/>
      <c r="P1805" s="30" t="str">
        <f>IF(J1805='Drop-downs'!$C$13,'Base de dados'!O1805-'Base de dados'!H1805,"")</f>
        <v/>
      </c>
    </row>
    <row r="1806" spans="1:16" ht="12">
      <c r="A1806" s="6">
        <v>1803</v>
      </c>
      <c r="G1806" s="32"/>
      <c r="H1806" s="32"/>
      <c r="K1806" s="34"/>
      <c r="N1806" s="30" t="str">
        <f>IF(J1806='Drop-downs'!$C$12,'Base de dados'!K1806-'Base de dados'!H1806,"")</f>
        <v/>
      </c>
      <c r="O1806" s="32"/>
      <c r="P1806" s="30" t="str">
        <f>IF(J1806='Drop-downs'!$C$13,'Base de dados'!O1806-'Base de dados'!H1806,"")</f>
        <v/>
      </c>
    </row>
    <row r="1807" spans="1:16" ht="12">
      <c r="A1807" s="6">
        <v>1804</v>
      </c>
      <c r="G1807" s="32"/>
      <c r="H1807" s="32"/>
      <c r="K1807" s="34"/>
      <c r="N1807" s="30" t="str">
        <f>IF(J1807='Drop-downs'!$C$12,'Base de dados'!K1807-'Base de dados'!H1807,"")</f>
        <v/>
      </c>
      <c r="O1807" s="32"/>
      <c r="P1807" s="30" t="str">
        <f>IF(J1807='Drop-downs'!$C$13,'Base de dados'!O1807-'Base de dados'!H1807,"")</f>
        <v/>
      </c>
    </row>
    <row r="1808" spans="1:16" ht="12">
      <c r="A1808" s="6">
        <v>1805</v>
      </c>
      <c r="G1808" s="32"/>
      <c r="H1808" s="32"/>
      <c r="K1808" s="34"/>
      <c r="N1808" s="30" t="str">
        <f>IF(J1808='Drop-downs'!$C$12,'Base de dados'!K1808-'Base de dados'!H1808,"")</f>
        <v/>
      </c>
      <c r="O1808" s="32"/>
      <c r="P1808" s="30" t="str">
        <f>IF(J1808='Drop-downs'!$C$13,'Base de dados'!O1808-'Base de dados'!H1808,"")</f>
        <v/>
      </c>
    </row>
    <row r="1809" spans="1:16" ht="12">
      <c r="A1809" s="6">
        <v>1806</v>
      </c>
      <c r="G1809" s="32"/>
      <c r="H1809" s="32"/>
      <c r="K1809" s="34"/>
      <c r="N1809" s="30" t="str">
        <f>IF(J1809='Drop-downs'!$C$12,'Base de dados'!K1809-'Base de dados'!H1809,"")</f>
        <v/>
      </c>
      <c r="O1809" s="32"/>
      <c r="P1809" s="30" t="str">
        <f>IF(J1809='Drop-downs'!$C$13,'Base de dados'!O1809-'Base de dados'!H1809,"")</f>
        <v/>
      </c>
    </row>
    <row r="1810" spans="1:16" ht="12">
      <c r="A1810" s="6">
        <v>1807</v>
      </c>
      <c r="G1810" s="32"/>
      <c r="H1810" s="32"/>
      <c r="K1810" s="34"/>
      <c r="N1810" s="30" t="str">
        <f>IF(J1810='Drop-downs'!$C$12,'Base de dados'!K1810-'Base de dados'!H1810,"")</f>
        <v/>
      </c>
      <c r="O1810" s="32"/>
      <c r="P1810" s="30" t="str">
        <f>IF(J1810='Drop-downs'!$C$13,'Base de dados'!O1810-'Base de dados'!H1810,"")</f>
        <v/>
      </c>
    </row>
    <row r="1811" spans="1:16" ht="12">
      <c r="A1811" s="6">
        <v>1808</v>
      </c>
      <c r="G1811" s="32"/>
      <c r="H1811" s="32"/>
      <c r="K1811" s="34"/>
      <c r="N1811" s="30" t="str">
        <f>IF(J1811='Drop-downs'!$C$12,'Base de dados'!K1811-'Base de dados'!H1811,"")</f>
        <v/>
      </c>
      <c r="O1811" s="32"/>
      <c r="P1811" s="30" t="str">
        <f>IF(J1811='Drop-downs'!$C$13,'Base de dados'!O1811-'Base de dados'!H1811,"")</f>
        <v/>
      </c>
    </row>
    <row r="1812" spans="1:16" ht="12">
      <c r="A1812" s="6">
        <v>1809</v>
      </c>
      <c r="G1812" s="32"/>
      <c r="H1812" s="32"/>
      <c r="K1812" s="34"/>
      <c r="N1812" s="30" t="str">
        <f>IF(J1812='Drop-downs'!$C$12,'Base de dados'!K1812-'Base de dados'!H1812,"")</f>
        <v/>
      </c>
      <c r="O1812" s="32"/>
      <c r="P1812" s="30" t="str">
        <f>IF(J1812='Drop-downs'!$C$13,'Base de dados'!O1812-'Base de dados'!H1812,"")</f>
        <v/>
      </c>
    </row>
    <row r="1813" spans="1:16" ht="12">
      <c r="A1813" s="6">
        <v>1810</v>
      </c>
      <c r="G1813" s="32"/>
      <c r="H1813" s="32"/>
      <c r="K1813" s="34"/>
      <c r="N1813" s="30" t="str">
        <f>IF(J1813='Drop-downs'!$C$12,'Base de dados'!K1813-'Base de dados'!H1813,"")</f>
        <v/>
      </c>
      <c r="O1813" s="32"/>
      <c r="P1813" s="30" t="str">
        <f>IF(J1813='Drop-downs'!$C$13,'Base de dados'!O1813-'Base de dados'!H1813,"")</f>
        <v/>
      </c>
    </row>
    <row r="1814" spans="1:16" ht="12">
      <c r="A1814" s="6">
        <v>1811</v>
      </c>
      <c r="G1814" s="32"/>
      <c r="H1814" s="32"/>
      <c r="K1814" s="34"/>
      <c r="N1814" s="30" t="str">
        <f>IF(J1814='Drop-downs'!$C$12,'Base de dados'!K1814-'Base de dados'!H1814,"")</f>
        <v/>
      </c>
      <c r="O1814" s="32"/>
      <c r="P1814" s="30" t="str">
        <f>IF(J1814='Drop-downs'!$C$13,'Base de dados'!O1814-'Base de dados'!H1814,"")</f>
        <v/>
      </c>
    </row>
    <row r="1815" spans="1:16" ht="12">
      <c r="A1815" s="6">
        <v>1812</v>
      </c>
      <c r="G1815" s="32"/>
      <c r="H1815" s="32"/>
      <c r="K1815" s="34"/>
      <c r="N1815" s="30" t="str">
        <f>IF(J1815='Drop-downs'!$C$12,'Base de dados'!K1815-'Base de dados'!H1815,"")</f>
        <v/>
      </c>
      <c r="O1815" s="32"/>
      <c r="P1815" s="30" t="str">
        <f>IF(J1815='Drop-downs'!$C$13,'Base de dados'!O1815-'Base de dados'!H1815,"")</f>
        <v/>
      </c>
    </row>
    <row r="1816" spans="1:16" ht="12">
      <c r="A1816" s="6">
        <v>1813</v>
      </c>
      <c r="G1816" s="32"/>
      <c r="H1816" s="32"/>
      <c r="K1816" s="34"/>
      <c r="N1816" s="30" t="str">
        <f>IF(J1816='Drop-downs'!$C$12,'Base de dados'!K1816-'Base de dados'!H1816,"")</f>
        <v/>
      </c>
      <c r="O1816" s="32"/>
      <c r="P1816" s="30" t="str">
        <f>IF(J1816='Drop-downs'!$C$13,'Base de dados'!O1816-'Base de dados'!H1816,"")</f>
        <v/>
      </c>
    </row>
    <row r="1817" spans="1:16" ht="12">
      <c r="A1817" s="6">
        <v>1814</v>
      </c>
      <c r="G1817" s="32"/>
      <c r="H1817" s="32"/>
      <c r="K1817" s="34"/>
      <c r="N1817" s="30" t="str">
        <f>IF(J1817='Drop-downs'!$C$12,'Base de dados'!K1817-'Base de dados'!H1817,"")</f>
        <v/>
      </c>
      <c r="O1817" s="32"/>
      <c r="P1817" s="30" t="str">
        <f>IF(J1817='Drop-downs'!$C$13,'Base de dados'!O1817-'Base de dados'!H1817,"")</f>
        <v/>
      </c>
    </row>
    <row r="1818" spans="1:16" ht="12">
      <c r="A1818" s="6">
        <v>1815</v>
      </c>
      <c r="G1818" s="32"/>
      <c r="H1818" s="32"/>
      <c r="K1818" s="34"/>
      <c r="N1818" s="30" t="str">
        <f>IF(J1818='Drop-downs'!$C$12,'Base de dados'!K1818-'Base de dados'!H1818,"")</f>
        <v/>
      </c>
      <c r="O1818" s="32"/>
      <c r="P1818" s="30" t="str">
        <f>IF(J1818='Drop-downs'!$C$13,'Base de dados'!O1818-'Base de dados'!H1818,"")</f>
        <v/>
      </c>
    </row>
    <row r="1819" spans="1:16" ht="12">
      <c r="A1819" s="6">
        <v>1816</v>
      </c>
      <c r="G1819" s="32"/>
      <c r="H1819" s="32"/>
      <c r="K1819" s="34"/>
      <c r="N1819" s="30" t="str">
        <f>IF(J1819='Drop-downs'!$C$12,'Base de dados'!K1819-'Base de dados'!H1819,"")</f>
        <v/>
      </c>
      <c r="O1819" s="32"/>
      <c r="P1819" s="30" t="str">
        <f>IF(J1819='Drop-downs'!$C$13,'Base de dados'!O1819-'Base de dados'!H1819,"")</f>
        <v/>
      </c>
    </row>
    <row r="1820" spans="1:16" ht="12">
      <c r="A1820" s="6">
        <v>1817</v>
      </c>
      <c r="G1820" s="32"/>
      <c r="H1820" s="32"/>
      <c r="K1820" s="34"/>
      <c r="N1820" s="30" t="str">
        <f>IF(J1820='Drop-downs'!$C$12,'Base de dados'!K1820-'Base de dados'!H1820,"")</f>
        <v/>
      </c>
      <c r="O1820" s="32"/>
      <c r="P1820" s="30" t="str">
        <f>IF(J1820='Drop-downs'!$C$13,'Base de dados'!O1820-'Base de dados'!H1820,"")</f>
        <v/>
      </c>
    </row>
    <row r="1821" spans="1:16" ht="12">
      <c r="A1821" s="6">
        <v>1818</v>
      </c>
      <c r="G1821" s="32"/>
      <c r="H1821" s="32"/>
      <c r="K1821" s="34"/>
      <c r="N1821" s="30" t="str">
        <f>IF(J1821='Drop-downs'!$C$12,'Base de dados'!K1821-'Base de dados'!H1821,"")</f>
        <v/>
      </c>
      <c r="O1821" s="32"/>
      <c r="P1821" s="30" t="str">
        <f>IF(J1821='Drop-downs'!$C$13,'Base de dados'!O1821-'Base de dados'!H1821,"")</f>
        <v/>
      </c>
    </row>
    <row r="1822" spans="1:16" ht="12">
      <c r="A1822" s="6">
        <v>1819</v>
      </c>
      <c r="G1822" s="32"/>
      <c r="H1822" s="32"/>
      <c r="K1822" s="34"/>
      <c r="N1822" s="30" t="str">
        <f>IF(J1822='Drop-downs'!$C$12,'Base de dados'!K1822-'Base de dados'!H1822,"")</f>
        <v/>
      </c>
      <c r="O1822" s="32"/>
      <c r="P1822" s="30" t="str">
        <f>IF(J1822='Drop-downs'!$C$13,'Base de dados'!O1822-'Base de dados'!H1822,"")</f>
        <v/>
      </c>
    </row>
    <row r="1823" spans="1:16" ht="12">
      <c r="A1823" s="6">
        <v>1820</v>
      </c>
      <c r="G1823" s="32"/>
      <c r="H1823" s="32"/>
      <c r="K1823" s="34"/>
      <c r="N1823" s="30" t="str">
        <f>IF(J1823='Drop-downs'!$C$12,'Base de dados'!K1823-'Base de dados'!H1823,"")</f>
        <v/>
      </c>
      <c r="O1823" s="32"/>
      <c r="P1823" s="30" t="str">
        <f>IF(J1823='Drop-downs'!$C$13,'Base de dados'!O1823-'Base de dados'!H1823,"")</f>
        <v/>
      </c>
    </row>
    <row r="1824" spans="1:16" ht="12">
      <c r="A1824" s="6">
        <v>1821</v>
      </c>
      <c r="G1824" s="32"/>
      <c r="H1824" s="32"/>
      <c r="K1824" s="34"/>
      <c r="N1824" s="30" t="str">
        <f>IF(J1824='Drop-downs'!$C$12,'Base de dados'!K1824-'Base de dados'!H1824,"")</f>
        <v/>
      </c>
      <c r="O1824" s="32"/>
      <c r="P1824" s="30" t="str">
        <f>IF(J1824='Drop-downs'!$C$13,'Base de dados'!O1824-'Base de dados'!H1824,"")</f>
        <v/>
      </c>
    </row>
    <row r="1825" spans="1:16" ht="12">
      <c r="A1825" s="6">
        <v>1822</v>
      </c>
      <c r="G1825" s="32"/>
      <c r="H1825" s="32"/>
      <c r="K1825" s="34"/>
      <c r="N1825" s="30" t="str">
        <f>IF(J1825='Drop-downs'!$C$12,'Base de dados'!K1825-'Base de dados'!H1825,"")</f>
        <v/>
      </c>
      <c r="O1825" s="32"/>
      <c r="P1825" s="30" t="str">
        <f>IF(J1825='Drop-downs'!$C$13,'Base de dados'!O1825-'Base de dados'!H1825,"")</f>
        <v/>
      </c>
    </row>
    <row r="1826" spans="1:16" ht="12">
      <c r="A1826" s="6">
        <v>1823</v>
      </c>
      <c r="G1826" s="32"/>
      <c r="H1826" s="32"/>
      <c r="K1826" s="34"/>
      <c r="N1826" s="30" t="str">
        <f>IF(J1826='Drop-downs'!$C$12,'Base de dados'!K1826-'Base de dados'!H1826,"")</f>
        <v/>
      </c>
      <c r="O1826" s="32"/>
      <c r="P1826" s="30" t="str">
        <f>IF(J1826='Drop-downs'!$C$13,'Base de dados'!O1826-'Base de dados'!H1826,"")</f>
        <v/>
      </c>
    </row>
    <row r="1827" spans="1:16" ht="12">
      <c r="A1827" s="6">
        <v>1824</v>
      </c>
      <c r="G1827" s="32"/>
      <c r="H1827" s="32"/>
      <c r="K1827" s="34"/>
      <c r="N1827" s="30" t="str">
        <f>IF(J1827='Drop-downs'!$C$12,'Base de dados'!K1827-'Base de dados'!H1827,"")</f>
        <v/>
      </c>
      <c r="O1827" s="32"/>
      <c r="P1827" s="30" t="str">
        <f>IF(J1827='Drop-downs'!$C$13,'Base de dados'!O1827-'Base de dados'!H1827,"")</f>
        <v/>
      </c>
    </row>
    <row r="1828" spans="1:16" ht="12">
      <c r="A1828" s="6">
        <v>1825</v>
      </c>
      <c r="G1828" s="32"/>
      <c r="H1828" s="32"/>
      <c r="K1828" s="34"/>
      <c r="N1828" s="30" t="str">
        <f>IF(J1828='Drop-downs'!$C$12,'Base de dados'!K1828-'Base de dados'!H1828,"")</f>
        <v/>
      </c>
      <c r="O1828" s="32"/>
      <c r="P1828" s="30" t="str">
        <f>IF(J1828='Drop-downs'!$C$13,'Base de dados'!O1828-'Base de dados'!H1828,"")</f>
        <v/>
      </c>
    </row>
    <row r="1829" spans="1:16" ht="12">
      <c r="A1829" s="6">
        <v>1826</v>
      </c>
      <c r="G1829" s="32"/>
      <c r="H1829" s="32"/>
      <c r="K1829" s="34"/>
      <c r="N1829" s="30" t="str">
        <f>IF(J1829='Drop-downs'!$C$12,'Base de dados'!K1829-'Base de dados'!H1829,"")</f>
        <v/>
      </c>
      <c r="O1829" s="32"/>
      <c r="P1829" s="30" t="str">
        <f>IF(J1829='Drop-downs'!$C$13,'Base de dados'!O1829-'Base de dados'!H1829,"")</f>
        <v/>
      </c>
    </row>
    <row r="1830" spans="1:16" ht="12">
      <c r="A1830" s="6">
        <v>1827</v>
      </c>
      <c r="G1830" s="32"/>
      <c r="H1830" s="32"/>
      <c r="K1830" s="34"/>
      <c r="N1830" s="30" t="str">
        <f>IF(J1830='Drop-downs'!$C$12,'Base de dados'!K1830-'Base de dados'!H1830,"")</f>
        <v/>
      </c>
      <c r="O1830" s="32"/>
      <c r="P1830" s="30" t="str">
        <f>IF(J1830='Drop-downs'!$C$13,'Base de dados'!O1830-'Base de dados'!H1830,"")</f>
        <v/>
      </c>
    </row>
    <row r="1831" spans="1:16" ht="12">
      <c r="A1831" s="6">
        <v>1828</v>
      </c>
      <c r="G1831" s="32"/>
      <c r="H1831" s="32"/>
      <c r="K1831" s="34"/>
      <c r="N1831" s="30" t="str">
        <f>IF(J1831='Drop-downs'!$C$12,'Base de dados'!K1831-'Base de dados'!H1831,"")</f>
        <v/>
      </c>
      <c r="O1831" s="32"/>
      <c r="P1831" s="30" t="str">
        <f>IF(J1831='Drop-downs'!$C$13,'Base de dados'!O1831-'Base de dados'!H1831,"")</f>
        <v/>
      </c>
    </row>
    <row r="1832" spans="1:16" ht="12">
      <c r="A1832" s="6">
        <v>1829</v>
      </c>
      <c r="G1832" s="32"/>
      <c r="H1832" s="32"/>
      <c r="K1832" s="34"/>
      <c r="N1832" s="30" t="str">
        <f>IF(J1832='Drop-downs'!$C$12,'Base de dados'!K1832-'Base de dados'!H1832,"")</f>
        <v/>
      </c>
      <c r="O1832" s="32"/>
      <c r="P1832" s="30" t="str">
        <f>IF(J1832='Drop-downs'!$C$13,'Base de dados'!O1832-'Base de dados'!H1832,"")</f>
        <v/>
      </c>
    </row>
    <row r="1833" spans="1:16" ht="12">
      <c r="A1833" s="6">
        <v>1830</v>
      </c>
      <c r="G1833" s="32"/>
      <c r="H1833" s="32"/>
      <c r="K1833" s="34"/>
      <c r="N1833" s="30" t="str">
        <f>IF(J1833='Drop-downs'!$C$12,'Base de dados'!K1833-'Base de dados'!H1833,"")</f>
        <v/>
      </c>
      <c r="O1833" s="32"/>
      <c r="P1833" s="30" t="str">
        <f>IF(J1833='Drop-downs'!$C$13,'Base de dados'!O1833-'Base de dados'!H1833,"")</f>
        <v/>
      </c>
    </row>
    <row r="1834" spans="1:16" ht="12">
      <c r="A1834" s="6">
        <v>1831</v>
      </c>
      <c r="G1834" s="32"/>
      <c r="H1834" s="32"/>
      <c r="K1834" s="34"/>
      <c r="N1834" s="30" t="str">
        <f>IF(J1834='Drop-downs'!$C$12,'Base de dados'!K1834-'Base de dados'!H1834,"")</f>
        <v/>
      </c>
      <c r="O1834" s="32"/>
      <c r="P1834" s="30" t="str">
        <f>IF(J1834='Drop-downs'!$C$13,'Base de dados'!O1834-'Base de dados'!H1834,"")</f>
        <v/>
      </c>
    </row>
    <row r="1835" spans="1:16" ht="12">
      <c r="A1835" s="6">
        <v>1832</v>
      </c>
      <c r="G1835" s="32"/>
      <c r="H1835" s="32"/>
      <c r="K1835" s="34"/>
      <c r="N1835" s="30" t="str">
        <f>IF(J1835='Drop-downs'!$C$12,'Base de dados'!K1835-'Base de dados'!H1835,"")</f>
        <v/>
      </c>
      <c r="O1835" s="32"/>
      <c r="P1835" s="30" t="str">
        <f>IF(J1835='Drop-downs'!$C$13,'Base de dados'!O1835-'Base de dados'!H1835,"")</f>
        <v/>
      </c>
    </row>
    <row r="1836" spans="1:16" ht="12">
      <c r="A1836" s="6">
        <v>1833</v>
      </c>
      <c r="G1836" s="32"/>
      <c r="H1836" s="32"/>
      <c r="K1836" s="34"/>
      <c r="N1836" s="30" t="str">
        <f>IF(J1836='Drop-downs'!$C$12,'Base de dados'!K1836-'Base de dados'!H1836,"")</f>
        <v/>
      </c>
      <c r="O1836" s="32"/>
      <c r="P1836" s="30" t="str">
        <f>IF(J1836='Drop-downs'!$C$13,'Base de dados'!O1836-'Base de dados'!H1836,"")</f>
        <v/>
      </c>
    </row>
    <row r="1837" spans="1:16" ht="12">
      <c r="A1837" s="6">
        <v>1834</v>
      </c>
      <c r="G1837" s="32"/>
      <c r="H1837" s="32"/>
      <c r="K1837" s="34"/>
      <c r="N1837" s="30" t="str">
        <f>IF(J1837='Drop-downs'!$C$12,'Base de dados'!K1837-'Base de dados'!H1837,"")</f>
        <v/>
      </c>
      <c r="O1837" s="32"/>
      <c r="P1837" s="30" t="str">
        <f>IF(J1837='Drop-downs'!$C$13,'Base de dados'!O1837-'Base de dados'!H1837,"")</f>
        <v/>
      </c>
    </row>
    <row r="1838" spans="1:16" ht="12">
      <c r="A1838" s="6">
        <v>1835</v>
      </c>
      <c r="G1838" s="32"/>
      <c r="H1838" s="32"/>
      <c r="K1838" s="34"/>
      <c r="N1838" s="30" t="str">
        <f>IF(J1838='Drop-downs'!$C$12,'Base de dados'!K1838-'Base de dados'!H1838,"")</f>
        <v/>
      </c>
      <c r="O1838" s="32"/>
      <c r="P1838" s="30" t="str">
        <f>IF(J1838='Drop-downs'!$C$13,'Base de dados'!O1838-'Base de dados'!H1838,"")</f>
        <v/>
      </c>
    </row>
    <row r="1839" spans="1:16" ht="12">
      <c r="A1839" s="6">
        <v>1836</v>
      </c>
      <c r="G1839" s="32"/>
      <c r="H1839" s="32"/>
      <c r="K1839" s="34"/>
      <c r="N1839" s="30" t="str">
        <f>IF(J1839='Drop-downs'!$C$12,'Base de dados'!K1839-'Base de dados'!H1839,"")</f>
        <v/>
      </c>
      <c r="O1839" s="32"/>
      <c r="P1839" s="30" t="str">
        <f>IF(J1839='Drop-downs'!$C$13,'Base de dados'!O1839-'Base de dados'!H1839,"")</f>
        <v/>
      </c>
    </row>
    <row r="1840" spans="1:16" ht="12">
      <c r="A1840" s="6">
        <v>1837</v>
      </c>
      <c r="G1840" s="32"/>
      <c r="H1840" s="32"/>
      <c r="K1840" s="34"/>
      <c r="N1840" s="30" t="str">
        <f>IF(J1840='Drop-downs'!$C$12,'Base de dados'!K1840-'Base de dados'!H1840,"")</f>
        <v/>
      </c>
      <c r="O1840" s="32"/>
      <c r="P1840" s="30" t="str">
        <f>IF(J1840='Drop-downs'!$C$13,'Base de dados'!O1840-'Base de dados'!H1840,"")</f>
        <v/>
      </c>
    </row>
    <row r="1841" spans="1:16" ht="12">
      <c r="A1841" s="6">
        <v>1838</v>
      </c>
      <c r="G1841" s="32"/>
      <c r="H1841" s="32"/>
      <c r="K1841" s="34"/>
      <c r="N1841" s="30" t="str">
        <f>IF(J1841='Drop-downs'!$C$12,'Base de dados'!K1841-'Base de dados'!H1841,"")</f>
        <v/>
      </c>
      <c r="O1841" s="32"/>
      <c r="P1841" s="30" t="str">
        <f>IF(J1841='Drop-downs'!$C$13,'Base de dados'!O1841-'Base de dados'!H1841,"")</f>
        <v/>
      </c>
    </row>
    <row r="1842" spans="1:16" ht="12">
      <c r="A1842" s="6">
        <v>1839</v>
      </c>
      <c r="G1842" s="32"/>
      <c r="H1842" s="32"/>
      <c r="K1842" s="34"/>
      <c r="N1842" s="30" t="str">
        <f>IF(J1842='Drop-downs'!$C$12,'Base de dados'!K1842-'Base de dados'!H1842,"")</f>
        <v/>
      </c>
      <c r="O1842" s="32"/>
      <c r="P1842" s="30" t="str">
        <f>IF(J1842='Drop-downs'!$C$13,'Base de dados'!O1842-'Base de dados'!H1842,"")</f>
        <v/>
      </c>
    </row>
    <row r="1843" spans="1:16" ht="12">
      <c r="A1843" s="6">
        <v>1840</v>
      </c>
      <c r="G1843" s="32"/>
      <c r="H1843" s="32"/>
      <c r="K1843" s="34"/>
      <c r="N1843" s="30" t="str">
        <f>IF(J1843='Drop-downs'!$C$12,'Base de dados'!K1843-'Base de dados'!H1843,"")</f>
        <v/>
      </c>
      <c r="O1843" s="32"/>
      <c r="P1843" s="30" t="str">
        <f>IF(J1843='Drop-downs'!$C$13,'Base de dados'!O1843-'Base de dados'!H1843,"")</f>
        <v/>
      </c>
    </row>
    <row r="1844" spans="1:16" ht="12">
      <c r="A1844" s="6">
        <v>1841</v>
      </c>
      <c r="G1844" s="32"/>
      <c r="H1844" s="32"/>
      <c r="K1844" s="34"/>
      <c r="N1844" s="30" t="str">
        <f>IF(J1844='Drop-downs'!$C$12,'Base de dados'!K1844-'Base de dados'!H1844,"")</f>
        <v/>
      </c>
      <c r="O1844" s="32"/>
      <c r="P1844" s="30" t="str">
        <f>IF(J1844='Drop-downs'!$C$13,'Base de dados'!O1844-'Base de dados'!H1844,"")</f>
        <v/>
      </c>
    </row>
    <row r="1845" spans="1:16" ht="12">
      <c r="A1845" s="6">
        <v>1842</v>
      </c>
      <c r="G1845" s="32"/>
      <c r="H1845" s="32"/>
      <c r="K1845" s="34"/>
      <c r="N1845" s="30" t="str">
        <f>IF(J1845='Drop-downs'!$C$12,'Base de dados'!K1845-'Base de dados'!H1845,"")</f>
        <v/>
      </c>
      <c r="O1845" s="32"/>
      <c r="P1845" s="30" t="str">
        <f>IF(J1845='Drop-downs'!$C$13,'Base de dados'!O1845-'Base de dados'!H1845,"")</f>
        <v/>
      </c>
    </row>
    <row r="1846" spans="1:16" ht="12">
      <c r="A1846" s="6">
        <v>1843</v>
      </c>
      <c r="G1846" s="32"/>
      <c r="H1846" s="32"/>
      <c r="K1846" s="34"/>
      <c r="N1846" s="30" t="str">
        <f>IF(J1846='Drop-downs'!$C$12,'Base de dados'!K1846-'Base de dados'!H1846,"")</f>
        <v/>
      </c>
      <c r="O1846" s="32"/>
      <c r="P1846" s="30" t="str">
        <f>IF(J1846='Drop-downs'!$C$13,'Base de dados'!O1846-'Base de dados'!H1846,"")</f>
        <v/>
      </c>
    </row>
    <row r="1847" spans="1:16" ht="12">
      <c r="A1847" s="6">
        <v>1844</v>
      </c>
      <c r="G1847" s="32"/>
      <c r="H1847" s="32"/>
      <c r="K1847" s="34"/>
      <c r="N1847" s="30" t="str">
        <f>IF(J1847='Drop-downs'!$C$12,'Base de dados'!K1847-'Base de dados'!H1847,"")</f>
        <v/>
      </c>
      <c r="O1847" s="32"/>
      <c r="P1847" s="30" t="str">
        <f>IF(J1847='Drop-downs'!$C$13,'Base de dados'!O1847-'Base de dados'!H1847,"")</f>
        <v/>
      </c>
    </row>
    <row r="1848" spans="1:16" ht="12">
      <c r="A1848" s="6">
        <v>1845</v>
      </c>
      <c r="G1848" s="32"/>
      <c r="H1848" s="32"/>
      <c r="K1848" s="34"/>
      <c r="N1848" s="30" t="str">
        <f>IF(J1848='Drop-downs'!$C$12,'Base de dados'!K1848-'Base de dados'!H1848,"")</f>
        <v/>
      </c>
      <c r="O1848" s="32"/>
      <c r="P1848" s="30" t="str">
        <f>IF(J1848='Drop-downs'!$C$13,'Base de dados'!O1848-'Base de dados'!H1848,"")</f>
        <v/>
      </c>
    </row>
    <row r="1849" spans="1:16" ht="12">
      <c r="A1849" s="6">
        <v>1846</v>
      </c>
      <c r="G1849" s="32"/>
      <c r="H1849" s="32"/>
      <c r="K1849" s="34"/>
      <c r="N1849" s="30" t="str">
        <f>IF(J1849='Drop-downs'!$C$12,'Base de dados'!K1849-'Base de dados'!H1849,"")</f>
        <v/>
      </c>
      <c r="O1849" s="32"/>
      <c r="P1849" s="30" t="str">
        <f>IF(J1849='Drop-downs'!$C$13,'Base de dados'!O1849-'Base de dados'!H1849,"")</f>
        <v/>
      </c>
    </row>
    <row r="1850" spans="1:16" ht="12">
      <c r="A1850" s="6">
        <v>1847</v>
      </c>
      <c r="G1850" s="32"/>
      <c r="H1850" s="32"/>
      <c r="K1850" s="34"/>
      <c r="N1850" s="30" t="str">
        <f>IF(J1850='Drop-downs'!$C$12,'Base de dados'!K1850-'Base de dados'!H1850,"")</f>
        <v/>
      </c>
      <c r="O1850" s="32"/>
      <c r="P1850" s="30" t="str">
        <f>IF(J1850='Drop-downs'!$C$13,'Base de dados'!O1850-'Base de dados'!H1850,"")</f>
        <v/>
      </c>
    </row>
    <row r="1851" spans="1:16" ht="12">
      <c r="A1851" s="6">
        <v>1848</v>
      </c>
      <c r="G1851" s="32"/>
      <c r="H1851" s="32"/>
      <c r="K1851" s="34"/>
      <c r="N1851" s="30" t="str">
        <f>IF(J1851='Drop-downs'!$C$12,'Base de dados'!K1851-'Base de dados'!H1851,"")</f>
        <v/>
      </c>
      <c r="O1851" s="32"/>
      <c r="P1851" s="30" t="str">
        <f>IF(J1851='Drop-downs'!$C$13,'Base de dados'!O1851-'Base de dados'!H1851,"")</f>
        <v/>
      </c>
    </row>
    <row r="1852" spans="1:16" ht="12">
      <c r="A1852" s="6">
        <v>1849</v>
      </c>
      <c r="G1852" s="32"/>
      <c r="H1852" s="32"/>
      <c r="K1852" s="34"/>
      <c r="N1852" s="30" t="str">
        <f>IF(J1852='Drop-downs'!$C$12,'Base de dados'!K1852-'Base de dados'!H1852,"")</f>
        <v/>
      </c>
      <c r="O1852" s="32"/>
      <c r="P1852" s="30" t="str">
        <f>IF(J1852='Drop-downs'!$C$13,'Base de dados'!O1852-'Base de dados'!H1852,"")</f>
        <v/>
      </c>
    </row>
    <row r="1853" spans="1:16" ht="12">
      <c r="A1853" s="6">
        <v>1850</v>
      </c>
      <c r="G1853" s="32"/>
      <c r="H1853" s="32"/>
      <c r="K1853" s="34"/>
      <c r="N1853" s="30" t="str">
        <f>IF(J1853='Drop-downs'!$C$12,'Base de dados'!K1853-'Base de dados'!H1853,"")</f>
        <v/>
      </c>
      <c r="O1853" s="32"/>
      <c r="P1853" s="30" t="str">
        <f>IF(J1853='Drop-downs'!$C$13,'Base de dados'!O1853-'Base de dados'!H1853,"")</f>
        <v/>
      </c>
    </row>
    <row r="1854" spans="1:16" ht="12">
      <c r="A1854" s="6">
        <v>1851</v>
      </c>
      <c r="G1854" s="32"/>
      <c r="H1854" s="32"/>
      <c r="K1854" s="34"/>
      <c r="N1854" s="30" t="str">
        <f>IF(J1854='Drop-downs'!$C$12,'Base de dados'!K1854-'Base de dados'!H1854,"")</f>
        <v/>
      </c>
      <c r="O1854" s="32"/>
      <c r="P1854" s="30" t="str">
        <f>IF(J1854='Drop-downs'!$C$13,'Base de dados'!O1854-'Base de dados'!H1854,"")</f>
        <v/>
      </c>
    </row>
    <row r="1855" spans="1:16" ht="12">
      <c r="A1855" s="6">
        <v>1852</v>
      </c>
      <c r="G1855" s="32"/>
      <c r="H1855" s="32"/>
      <c r="K1855" s="34"/>
      <c r="N1855" s="30" t="str">
        <f>IF(J1855='Drop-downs'!$C$12,'Base de dados'!K1855-'Base de dados'!H1855,"")</f>
        <v/>
      </c>
      <c r="O1855" s="32"/>
      <c r="P1855" s="30" t="str">
        <f>IF(J1855='Drop-downs'!$C$13,'Base de dados'!O1855-'Base de dados'!H1855,"")</f>
        <v/>
      </c>
    </row>
    <row r="1856" spans="1:16" ht="12">
      <c r="A1856" s="6">
        <v>1853</v>
      </c>
      <c r="G1856" s="32"/>
      <c r="H1856" s="32"/>
      <c r="K1856" s="34"/>
      <c r="N1856" s="30" t="str">
        <f>IF(J1856='Drop-downs'!$C$12,'Base de dados'!K1856-'Base de dados'!H1856,"")</f>
        <v/>
      </c>
      <c r="O1856" s="32"/>
      <c r="P1856" s="30" t="str">
        <f>IF(J1856='Drop-downs'!$C$13,'Base de dados'!O1856-'Base de dados'!H1856,"")</f>
        <v/>
      </c>
    </row>
    <row r="1857" spans="1:16" ht="12">
      <c r="A1857" s="6">
        <v>1854</v>
      </c>
      <c r="G1857" s="32"/>
      <c r="H1857" s="32"/>
      <c r="K1857" s="34"/>
      <c r="N1857" s="30" t="str">
        <f>IF(J1857='Drop-downs'!$C$12,'Base de dados'!K1857-'Base de dados'!H1857,"")</f>
        <v/>
      </c>
      <c r="O1857" s="32"/>
      <c r="P1857" s="30" t="str">
        <f>IF(J1857='Drop-downs'!$C$13,'Base de dados'!O1857-'Base de dados'!H1857,"")</f>
        <v/>
      </c>
    </row>
    <row r="1858" spans="1:16" ht="12">
      <c r="A1858" s="6">
        <v>1855</v>
      </c>
      <c r="G1858" s="32"/>
      <c r="H1858" s="32"/>
      <c r="K1858" s="34"/>
      <c r="N1858" s="30" t="str">
        <f>IF(J1858='Drop-downs'!$C$12,'Base de dados'!K1858-'Base de dados'!H1858,"")</f>
        <v/>
      </c>
      <c r="O1858" s="32"/>
      <c r="P1858" s="30" t="str">
        <f>IF(J1858='Drop-downs'!$C$13,'Base de dados'!O1858-'Base de dados'!H1858,"")</f>
        <v/>
      </c>
    </row>
    <row r="1859" spans="1:16" ht="12">
      <c r="A1859" s="6">
        <v>1856</v>
      </c>
      <c r="G1859" s="32"/>
      <c r="H1859" s="32"/>
      <c r="K1859" s="34"/>
      <c r="N1859" s="30" t="str">
        <f>IF(J1859='Drop-downs'!$C$12,'Base de dados'!K1859-'Base de dados'!H1859,"")</f>
        <v/>
      </c>
      <c r="O1859" s="32"/>
      <c r="P1859" s="30" t="str">
        <f>IF(J1859='Drop-downs'!$C$13,'Base de dados'!O1859-'Base de dados'!H1859,"")</f>
        <v/>
      </c>
    </row>
    <row r="1860" spans="1:16" ht="12">
      <c r="A1860" s="6">
        <v>1857</v>
      </c>
      <c r="G1860" s="32"/>
      <c r="H1860" s="32"/>
      <c r="K1860" s="34"/>
      <c r="N1860" s="30" t="str">
        <f>IF(J1860='Drop-downs'!$C$12,'Base de dados'!K1860-'Base de dados'!H1860,"")</f>
        <v/>
      </c>
      <c r="O1860" s="32"/>
      <c r="P1860" s="30" t="str">
        <f>IF(J1860='Drop-downs'!$C$13,'Base de dados'!O1860-'Base de dados'!H1860,"")</f>
        <v/>
      </c>
    </row>
    <row r="1861" spans="1:16" ht="12">
      <c r="A1861" s="6">
        <v>1858</v>
      </c>
      <c r="G1861" s="32"/>
      <c r="H1861" s="32"/>
      <c r="K1861" s="34"/>
      <c r="N1861" s="30" t="str">
        <f>IF(J1861='Drop-downs'!$C$12,'Base de dados'!K1861-'Base de dados'!H1861,"")</f>
        <v/>
      </c>
      <c r="O1861" s="32"/>
      <c r="P1861" s="30" t="str">
        <f>IF(J1861='Drop-downs'!$C$13,'Base de dados'!O1861-'Base de dados'!H1861,"")</f>
        <v/>
      </c>
    </row>
    <row r="1862" spans="1:16" ht="12">
      <c r="A1862" s="6">
        <v>1859</v>
      </c>
      <c r="G1862" s="32"/>
      <c r="H1862" s="32"/>
      <c r="K1862" s="34"/>
      <c r="N1862" s="30" t="str">
        <f>IF(J1862='Drop-downs'!$C$12,'Base de dados'!K1862-'Base de dados'!H1862,"")</f>
        <v/>
      </c>
      <c r="O1862" s="32"/>
      <c r="P1862" s="30" t="str">
        <f>IF(J1862='Drop-downs'!$C$13,'Base de dados'!O1862-'Base de dados'!H1862,"")</f>
        <v/>
      </c>
    </row>
    <row r="1863" spans="1:16" ht="12">
      <c r="A1863" s="6">
        <v>1860</v>
      </c>
      <c r="G1863" s="32"/>
      <c r="H1863" s="32"/>
      <c r="K1863" s="34"/>
      <c r="N1863" s="30" t="str">
        <f>IF(J1863='Drop-downs'!$C$12,'Base de dados'!K1863-'Base de dados'!H1863,"")</f>
        <v/>
      </c>
      <c r="O1863" s="32"/>
      <c r="P1863" s="30" t="str">
        <f>IF(J1863='Drop-downs'!$C$13,'Base de dados'!O1863-'Base de dados'!H1863,"")</f>
        <v/>
      </c>
    </row>
    <row r="1864" spans="1:16" ht="12">
      <c r="A1864" s="6">
        <v>1861</v>
      </c>
      <c r="G1864" s="32"/>
      <c r="H1864" s="32"/>
      <c r="K1864" s="34"/>
      <c r="N1864" s="30" t="str">
        <f>IF(J1864='Drop-downs'!$C$12,'Base de dados'!K1864-'Base de dados'!H1864,"")</f>
        <v/>
      </c>
      <c r="O1864" s="32"/>
      <c r="P1864" s="30" t="str">
        <f>IF(J1864='Drop-downs'!$C$13,'Base de dados'!O1864-'Base de dados'!H1864,"")</f>
        <v/>
      </c>
    </row>
    <row r="1865" spans="1:16" ht="12">
      <c r="A1865" s="6">
        <v>1862</v>
      </c>
      <c r="G1865" s="32"/>
      <c r="H1865" s="32"/>
      <c r="K1865" s="34"/>
      <c r="N1865" s="30" t="str">
        <f>IF(J1865='Drop-downs'!$C$12,'Base de dados'!K1865-'Base de dados'!H1865,"")</f>
        <v/>
      </c>
      <c r="O1865" s="32"/>
      <c r="P1865" s="30" t="str">
        <f>IF(J1865='Drop-downs'!$C$13,'Base de dados'!O1865-'Base de dados'!H1865,"")</f>
        <v/>
      </c>
    </row>
    <row r="1866" spans="1:16" ht="12">
      <c r="A1866" s="6">
        <v>1863</v>
      </c>
      <c r="G1866" s="32"/>
      <c r="H1866" s="32"/>
      <c r="K1866" s="34"/>
      <c r="N1866" s="30" t="str">
        <f>IF(J1866='Drop-downs'!$C$12,'Base de dados'!K1866-'Base de dados'!H1866,"")</f>
        <v/>
      </c>
      <c r="O1866" s="32"/>
      <c r="P1866" s="30" t="str">
        <f>IF(J1866='Drop-downs'!$C$13,'Base de dados'!O1866-'Base de dados'!H1866,"")</f>
        <v/>
      </c>
    </row>
    <row r="1867" spans="1:16" ht="12">
      <c r="A1867" s="6">
        <v>1864</v>
      </c>
      <c r="G1867" s="32"/>
      <c r="H1867" s="32"/>
      <c r="K1867" s="34"/>
      <c r="N1867" s="30" t="str">
        <f>IF(J1867='Drop-downs'!$C$12,'Base de dados'!K1867-'Base de dados'!H1867,"")</f>
        <v/>
      </c>
      <c r="O1867" s="32"/>
      <c r="P1867" s="30" t="str">
        <f>IF(J1867='Drop-downs'!$C$13,'Base de dados'!O1867-'Base de dados'!H1867,"")</f>
        <v/>
      </c>
    </row>
    <row r="1868" spans="1:16" ht="12">
      <c r="A1868" s="6">
        <v>1865</v>
      </c>
      <c r="G1868" s="32"/>
      <c r="H1868" s="32"/>
      <c r="K1868" s="34"/>
      <c r="N1868" s="30" t="str">
        <f>IF(J1868='Drop-downs'!$C$12,'Base de dados'!K1868-'Base de dados'!H1868,"")</f>
        <v/>
      </c>
      <c r="O1868" s="32"/>
      <c r="P1868" s="30" t="str">
        <f>IF(J1868='Drop-downs'!$C$13,'Base de dados'!O1868-'Base de dados'!H1868,"")</f>
        <v/>
      </c>
    </row>
    <row r="1869" spans="1:16" ht="12">
      <c r="A1869" s="6">
        <v>1866</v>
      </c>
      <c r="G1869" s="32"/>
      <c r="H1869" s="32"/>
      <c r="K1869" s="34"/>
      <c r="N1869" s="30" t="str">
        <f>IF(J1869='Drop-downs'!$C$12,'Base de dados'!K1869-'Base de dados'!H1869,"")</f>
        <v/>
      </c>
      <c r="O1869" s="32"/>
      <c r="P1869" s="30" t="str">
        <f>IF(J1869='Drop-downs'!$C$13,'Base de dados'!O1869-'Base de dados'!H1869,"")</f>
        <v/>
      </c>
    </row>
    <row r="1870" spans="1:16" ht="12">
      <c r="A1870" s="6">
        <v>1867</v>
      </c>
      <c r="G1870" s="32"/>
      <c r="H1870" s="32"/>
      <c r="K1870" s="34"/>
      <c r="N1870" s="30" t="str">
        <f>IF(J1870='Drop-downs'!$C$12,'Base de dados'!K1870-'Base de dados'!H1870,"")</f>
        <v/>
      </c>
      <c r="O1870" s="32"/>
      <c r="P1870" s="30" t="str">
        <f>IF(J1870='Drop-downs'!$C$13,'Base de dados'!O1870-'Base de dados'!H1870,"")</f>
        <v/>
      </c>
    </row>
    <row r="1871" spans="1:16" ht="12">
      <c r="A1871" s="6">
        <v>1868</v>
      </c>
      <c r="G1871" s="32"/>
      <c r="H1871" s="32"/>
      <c r="K1871" s="34"/>
      <c r="N1871" s="30" t="str">
        <f>IF(J1871='Drop-downs'!$C$12,'Base de dados'!K1871-'Base de dados'!H1871,"")</f>
        <v/>
      </c>
      <c r="O1871" s="32"/>
      <c r="P1871" s="30" t="str">
        <f>IF(J1871='Drop-downs'!$C$13,'Base de dados'!O1871-'Base de dados'!H1871,"")</f>
        <v/>
      </c>
    </row>
    <row r="1872" spans="1:16" ht="12">
      <c r="A1872" s="6">
        <v>1869</v>
      </c>
      <c r="G1872" s="32"/>
      <c r="H1872" s="32"/>
      <c r="K1872" s="34"/>
      <c r="N1872" s="30" t="str">
        <f>IF(J1872='Drop-downs'!$C$12,'Base de dados'!K1872-'Base de dados'!H1872,"")</f>
        <v/>
      </c>
      <c r="O1872" s="32"/>
      <c r="P1872" s="30" t="str">
        <f>IF(J1872='Drop-downs'!$C$13,'Base de dados'!O1872-'Base de dados'!H1872,"")</f>
        <v/>
      </c>
    </row>
    <row r="1873" spans="1:16" ht="12">
      <c r="A1873" s="6">
        <v>1870</v>
      </c>
      <c r="G1873" s="32"/>
      <c r="H1873" s="32"/>
      <c r="K1873" s="34"/>
      <c r="N1873" s="30" t="str">
        <f>IF(J1873='Drop-downs'!$C$12,'Base de dados'!K1873-'Base de dados'!H1873,"")</f>
        <v/>
      </c>
      <c r="O1873" s="32"/>
      <c r="P1873" s="30" t="str">
        <f>IF(J1873='Drop-downs'!$C$13,'Base de dados'!O1873-'Base de dados'!H1873,"")</f>
        <v/>
      </c>
    </row>
    <row r="1874" spans="1:16" ht="12">
      <c r="A1874" s="6">
        <v>1871</v>
      </c>
      <c r="G1874" s="32"/>
      <c r="H1874" s="32"/>
      <c r="K1874" s="34"/>
      <c r="N1874" s="30" t="str">
        <f>IF(J1874='Drop-downs'!$C$12,'Base de dados'!K1874-'Base de dados'!H1874,"")</f>
        <v/>
      </c>
      <c r="O1874" s="32"/>
      <c r="P1874" s="30" t="str">
        <f>IF(J1874='Drop-downs'!$C$13,'Base de dados'!O1874-'Base de dados'!H1874,"")</f>
        <v/>
      </c>
    </row>
    <row r="1875" spans="1:16" ht="12">
      <c r="A1875" s="6">
        <v>1872</v>
      </c>
      <c r="G1875" s="32"/>
      <c r="H1875" s="32"/>
      <c r="K1875" s="34"/>
      <c r="N1875" s="30" t="str">
        <f>IF(J1875='Drop-downs'!$C$12,'Base de dados'!K1875-'Base de dados'!H1875,"")</f>
        <v/>
      </c>
      <c r="O1875" s="32"/>
      <c r="P1875" s="30" t="str">
        <f>IF(J1875='Drop-downs'!$C$13,'Base de dados'!O1875-'Base de dados'!H1875,"")</f>
        <v/>
      </c>
    </row>
    <row r="1876" spans="1:16" ht="12">
      <c r="A1876" s="6">
        <v>1873</v>
      </c>
      <c r="G1876" s="32"/>
      <c r="H1876" s="32"/>
      <c r="K1876" s="34"/>
      <c r="N1876" s="30" t="str">
        <f>IF(J1876='Drop-downs'!$C$12,'Base de dados'!K1876-'Base de dados'!H1876,"")</f>
        <v/>
      </c>
      <c r="O1876" s="32"/>
      <c r="P1876" s="30" t="str">
        <f>IF(J1876='Drop-downs'!$C$13,'Base de dados'!O1876-'Base de dados'!H1876,"")</f>
        <v/>
      </c>
    </row>
    <row r="1877" spans="1:16" ht="12">
      <c r="A1877" s="6">
        <v>1874</v>
      </c>
      <c r="G1877" s="32"/>
      <c r="H1877" s="32"/>
      <c r="K1877" s="34"/>
      <c r="N1877" s="30" t="str">
        <f>IF(J1877='Drop-downs'!$C$12,'Base de dados'!K1877-'Base de dados'!H1877,"")</f>
        <v/>
      </c>
      <c r="O1877" s="32"/>
      <c r="P1877" s="30" t="str">
        <f>IF(J1877='Drop-downs'!$C$13,'Base de dados'!O1877-'Base de dados'!H1877,"")</f>
        <v/>
      </c>
    </row>
    <row r="1878" spans="1:16" ht="12">
      <c r="A1878" s="6">
        <v>1875</v>
      </c>
      <c r="G1878" s="32"/>
      <c r="H1878" s="32"/>
      <c r="K1878" s="34"/>
      <c r="N1878" s="30" t="str">
        <f>IF(J1878='Drop-downs'!$C$12,'Base de dados'!K1878-'Base de dados'!H1878,"")</f>
        <v/>
      </c>
      <c r="O1878" s="32"/>
      <c r="P1878" s="30" t="str">
        <f>IF(J1878='Drop-downs'!$C$13,'Base de dados'!O1878-'Base de dados'!H1878,"")</f>
        <v/>
      </c>
    </row>
    <row r="1879" spans="1:16" ht="12">
      <c r="A1879" s="6">
        <v>1876</v>
      </c>
      <c r="G1879" s="32"/>
      <c r="H1879" s="32"/>
      <c r="K1879" s="34"/>
      <c r="N1879" s="30" t="str">
        <f>IF(J1879='Drop-downs'!$C$12,'Base de dados'!K1879-'Base de dados'!H1879,"")</f>
        <v/>
      </c>
      <c r="O1879" s="32"/>
      <c r="P1879" s="30" t="str">
        <f>IF(J1879='Drop-downs'!$C$13,'Base de dados'!O1879-'Base de dados'!H1879,"")</f>
        <v/>
      </c>
    </row>
    <row r="1880" spans="1:16" ht="12">
      <c r="A1880" s="6">
        <v>1877</v>
      </c>
      <c r="G1880" s="32"/>
      <c r="H1880" s="32"/>
      <c r="K1880" s="34"/>
      <c r="N1880" s="30" t="str">
        <f>IF(J1880='Drop-downs'!$C$12,'Base de dados'!K1880-'Base de dados'!H1880,"")</f>
        <v/>
      </c>
      <c r="O1880" s="32"/>
      <c r="P1880" s="30" t="str">
        <f>IF(J1880='Drop-downs'!$C$13,'Base de dados'!O1880-'Base de dados'!H1880,"")</f>
        <v/>
      </c>
    </row>
    <row r="1881" spans="1:16" ht="12">
      <c r="A1881" s="6">
        <v>1878</v>
      </c>
      <c r="G1881" s="32"/>
      <c r="H1881" s="32"/>
      <c r="K1881" s="34"/>
      <c r="N1881" s="30" t="str">
        <f>IF(J1881='Drop-downs'!$C$12,'Base de dados'!K1881-'Base de dados'!H1881,"")</f>
        <v/>
      </c>
      <c r="O1881" s="32"/>
      <c r="P1881" s="30" t="str">
        <f>IF(J1881='Drop-downs'!$C$13,'Base de dados'!O1881-'Base de dados'!H1881,"")</f>
        <v/>
      </c>
    </row>
    <row r="1882" spans="1:16" ht="12">
      <c r="A1882" s="6">
        <v>1879</v>
      </c>
      <c r="G1882" s="32"/>
      <c r="H1882" s="32"/>
      <c r="K1882" s="34"/>
      <c r="N1882" s="30" t="str">
        <f>IF(J1882='Drop-downs'!$C$12,'Base de dados'!K1882-'Base de dados'!H1882,"")</f>
        <v/>
      </c>
      <c r="O1882" s="32"/>
      <c r="P1882" s="30" t="str">
        <f>IF(J1882='Drop-downs'!$C$13,'Base de dados'!O1882-'Base de dados'!H1882,"")</f>
        <v/>
      </c>
    </row>
    <row r="1883" spans="1:16" ht="12">
      <c r="A1883" s="6">
        <v>1880</v>
      </c>
      <c r="G1883" s="32"/>
      <c r="H1883" s="32"/>
      <c r="K1883" s="34"/>
      <c r="N1883" s="30" t="str">
        <f>IF(J1883='Drop-downs'!$C$12,'Base de dados'!K1883-'Base de dados'!H1883,"")</f>
        <v/>
      </c>
      <c r="O1883" s="32"/>
      <c r="P1883" s="30" t="str">
        <f>IF(J1883='Drop-downs'!$C$13,'Base de dados'!O1883-'Base de dados'!H1883,"")</f>
        <v/>
      </c>
    </row>
    <row r="1884" spans="1:16" ht="12">
      <c r="A1884" s="6">
        <v>1881</v>
      </c>
      <c r="G1884" s="32"/>
      <c r="H1884" s="32"/>
      <c r="K1884" s="34"/>
      <c r="N1884" s="30" t="str">
        <f>IF(J1884='Drop-downs'!$C$12,'Base de dados'!K1884-'Base de dados'!H1884,"")</f>
        <v/>
      </c>
      <c r="O1884" s="32"/>
      <c r="P1884" s="30" t="str">
        <f>IF(J1884='Drop-downs'!$C$13,'Base de dados'!O1884-'Base de dados'!H1884,"")</f>
        <v/>
      </c>
    </row>
    <row r="1885" spans="1:16" ht="12">
      <c r="A1885" s="6">
        <v>1882</v>
      </c>
      <c r="G1885" s="32"/>
      <c r="H1885" s="32"/>
      <c r="K1885" s="34"/>
      <c r="N1885" s="30" t="str">
        <f>IF(J1885='Drop-downs'!$C$12,'Base de dados'!K1885-'Base de dados'!H1885,"")</f>
        <v/>
      </c>
      <c r="O1885" s="32"/>
      <c r="P1885" s="30" t="str">
        <f>IF(J1885='Drop-downs'!$C$13,'Base de dados'!O1885-'Base de dados'!H1885,"")</f>
        <v/>
      </c>
    </row>
    <row r="1886" spans="1:16" ht="12">
      <c r="A1886" s="6">
        <v>1883</v>
      </c>
      <c r="G1886" s="32"/>
      <c r="H1886" s="32"/>
      <c r="K1886" s="34"/>
      <c r="N1886" s="30" t="str">
        <f>IF(J1886='Drop-downs'!$C$12,'Base de dados'!K1886-'Base de dados'!H1886,"")</f>
        <v/>
      </c>
      <c r="O1886" s="32"/>
      <c r="P1886" s="30" t="str">
        <f>IF(J1886='Drop-downs'!$C$13,'Base de dados'!O1886-'Base de dados'!H1886,"")</f>
        <v/>
      </c>
    </row>
    <row r="1887" spans="1:16" ht="12">
      <c r="A1887" s="6">
        <v>1884</v>
      </c>
      <c r="G1887" s="32"/>
      <c r="H1887" s="32"/>
      <c r="K1887" s="34"/>
      <c r="N1887" s="30" t="str">
        <f>IF(J1887='Drop-downs'!$C$12,'Base de dados'!K1887-'Base de dados'!H1887,"")</f>
        <v/>
      </c>
      <c r="O1887" s="32"/>
      <c r="P1887" s="30" t="str">
        <f>IF(J1887='Drop-downs'!$C$13,'Base de dados'!O1887-'Base de dados'!H1887,"")</f>
        <v/>
      </c>
    </row>
    <row r="1888" spans="1:16" ht="12">
      <c r="A1888" s="6">
        <v>1885</v>
      </c>
      <c r="G1888" s="32"/>
      <c r="H1888" s="32"/>
      <c r="K1888" s="34"/>
      <c r="N1888" s="30" t="str">
        <f>IF(J1888='Drop-downs'!$C$12,'Base de dados'!K1888-'Base de dados'!H1888,"")</f>
        <v/>
      </c>
      <c r="O1888" s="32"/>
      <c r="P1888" s="30" t="str">
        <f>IF(J1888='Drop-downs'!$C$13,'Base de dados'!O1888-'Base de dados'!H1888,"")</f>
        <v/>
      </c>
    </row>
    <row r="1889" spans="1:16" ht="12">
      <c r="A1889" s="6">
        <v>1886</v>
      </c>
      <c r="G1889" s="32"/>
      <c r="H1889" s="32"/>
      <c r="K1889" s="34"/>
      <c r="N1889" s="30" t="str">
        <f>IF(J1889='Drop-downs'!$C$12,'Base de dados'!K1889-'Base de dados'!H1889,"")</f>
        <v/>
      </c>
      <c r="O1889" s="32"/>
      <c r="P1889" s="30" t="str">
        <f>IF(J1889='Drop-downs'!$C$13,'Base de dados'!O1889-'Base de dados'!H1889,"")</f>
        <v/>
      </c>
    </row>
    <row r="1890" spans="1:16" ht="12">
      <c r="A1890" s="6">
        <v>1887</v>
      </c>
      <c r="G1890" s="32"/>
      <c r="H1890" s="32"/>
      <c r="K1890" s="34"/>
      <c r="N1890" s="30" t="str">
        <f>IF(J1890='Drop-downs'!$C$12,'Base de dados'!K1890-'Base de dados'!H1890,"")</f>
        <v/>
      </c>
      <c r="O1890" s="32"/>
      <c r="P1890" s="30" t="str">
        <f>IF(J1890='Drop-downs'!$C$13,'Base de dados'!O1890-'Base de dados'!H1890,"")</f>
        <v/>
      </c>
    </row>
    <row r="1891" spans="1:16" ht="12">
      <c r="A1891" s="6">
        <v>1888</v>
      </c>
      <c r="G1891" s="32"/>
      <c r="H1891" s="32"/>
      <c r="K1891" s="34"/>
      <c r="N1891" s="30" t="str">
        <f>IF(J1891='Drop-downs'!$C$12,'Base de dados'!K1891-'Base de dados'!H1891,"")</f>
        <v/>
      </c>
      <c r="O1891" s="32"/>
      <c r="P1891" s="30" t="str">
        <f>IF(J1891='Drop-downs'!$C$13,'Base de dados'!O1891-'Base de dados'!H1891,"")</f>
        <v/>
      </c>
    </row>
    <row r="1892" spans="1:16" ht="12">
      <c r="A1892" s="6">
        <v>1889</v>
      </c>
      <c r="G1892" s="32"/>
      <c r="H1892" s="32"/>
      <c r="K1892" s="34"/>
      <c r="N1892" s="30" t="str">
        <f>IF(J1892='Drop-downs'!$C$12,'Base de dados'!K1892-'Base de dados'!H1892,"")</f>
        <v/>
      </c>
      <c r="O1892" s="32"/>
      <c r="P1892" s="30" t="str">
        <f>IF(J1892='Drop-downs'!$C$13,'Base de dados'!O1892-'Base de dados'!H1892,"")</f>
        <v/>
      </c>
    </row>
    <row r="1893" spans="1:16" ht="12">
      <c r="A1893" s="6">
        <v>1890</v>
      </c>
      <c r="G1893" s="32"/>
      <c r="H1893" s="32"/>
      <c r="K1893" s="34"/>
      <c r="N1893" s="30" t="str">
        <f>IF(J1893='Drop-downs'!$C$12,'Base de dados'!K1893-'Base de dados'!H1893,"")</f>
        <v/>
      </c>
      <c r="O1893" s="32"/>
      <c r="P1893" s="30" t="str">
        <f>IF(J1893='Drop-downs'!$C$13,'Base de dados'!O1893-'Base de dados'!H1893,"")</f>
        <v/>
      </c>
    </row>
    <row r="1894" spans="1:16" ht="12">
      <c r="A1894" s="6">
        <v>1891</v>
      </c>
      <c r="G1894" s="32"/>
      <c r="H1894" s="32"/>
      <c r="K1894" s="34"/>
      <c r="N1894" s="30" t="str">
        <f>IF(J1894='Drop-downs'!$C$12,'Base de dados'!K1894-'Base de dados'!H1894,"")</f>
        <v/>
      </c>
      <c r="O1894" s="32"/>
      <c r="P1894" s="30" t="str">
        <f>IF(J1894='Drop-downs'!$C$13,'Base de dados'!O1894-'Base de dados'!H1894,"")</f>
        <v/>
      </c>
    </row>
    <row r="1895" spans="1:16" ht="12">
      <c r="A1895" s="6">
        <v>1892</v>
      </c>
      <c r="G1895" s="32"/>
      <c r="H1895" s="32"/>
      <c r="K1895" s="34"/>
      <c r="N1895" s="30" t="str">
        <f>IF(J1895='Drop-downs'!$C$12,'Base de dados'!K1895-'Base de dados'!H1895,"")</f>
        <v/>
      </c>
      <c r="O1895" s="32"/>
      <c r="P1895" s="30" t="str">
        <f>IF(J1895='Drop-downs'!$C$13,'Base de dados'!O1895-'Base de dados'!H1895,"")</f>
        <v/>
      </c>
    </row>
    <row r="1896" spans="1:16" ht="12">
      <c r="A1896" s="6">
        <v>1893</v>
      </c>
      <c r="G1896" s="32"/>
      <c r="H1896" s="32"/>
      <c r="K1896" s="34"/>
      <c r="N1896" s="30" t="str">
        <f>IF(J1896='Drop-downs'!$C$12,'Base de dados'!K1896-'Base de dados'!H1896,"")</f>
        <v/>
      </c>
      <c r="O1896" s="32"/>
      <c r="P1896" s="30" t="str">
        <f>IF(J1896='Drop-downs'!$C$13,'Base de dados'!O1896-'Base de dados'!H1896,"")</f>
        <v/>
      </c>
    </row>
    <row r="1897" spans="1:16" ht="12">
      <c r="A1897" s="6">
        <v>1894</v>
      </c>
      <c r="G1897" s="32"/>
      <c r="H1897" s="32"/>
      <c r="K1897" s="34"/>
      <c r="N1897" s="30" t="str">
        <f>IF(J1897='Drop-downs'!$C$12,'Base de dados'!K1897-'Base de dados'!H1897,"")</f>
        <v/>
      </c>
      <c r="O1897" s="32"/>
      <c r="P1897" s="30" t="str">
        <f>IF(J1897='Drop-downs'!$C$13,'Base de dados'!O1897-'Base de dados'!H1897,"")</f>
        <v/>
      </c>
    </row>
    <row r="1898" spans="1:16" ht="12">
      <c r="A1898" s="6">
        <v>1895</v>
      </c>
      <c r="G1898" s="32"/>
      <c r="H1898" s="32"/>
      <c r="K1898" s="34"/>
      <c r="N1898" s="30" t="str">
        <f>IF(J1898='Drop-downs'!$C$12,'Base de dados'!K1898-'Base de dados'!H1898,"")</f>
        <v/>
      </c>
      <c r="O1898" s="32"/>
      <c r="P1898" s="30" t="str">
        <f>IF(J1898='Drop-downs'!$C$13,'Base de dados'!O1898-'Base de dados'!H1898,"")</f>
        <v/>
      </c>
    </row>
    <row r="1899" spans="1:16" ht="12">
      <c r="A1899" s="6">
        <v>1896</v>
      </c>
      <c r="G1899" s="32"/>
      <c r="H1899" s="32"/>
      <c r="K1899" s="34"/>
      <c r="N1899" s="30" t="str">
        <f>IF(J1899='Drop-downs'!$C$12,'Base de dados'!K1899-'Base de dados'!H1899,"")</f>
        <v/>
      </c>
      <c r="O1899" s="32"/>
      <c r="P1899" s="30" t="str">
        <f>IF(J1899='Drop-downs'!$C$13,'Base de dados'!O1899-'Base de dados'!H1899,"")</f>
        <v/>
      </c>
    </row>
    <row r="1900" spans="1:16" ht="12">
      <c r="A1900" s="6">
        <v>1897</v>
      </c>
      <c r="G1900" s="32"/>
      <c r="H1900" s="32"/>
      <c r="K1900" s="34"/>
      <c r="N1900" s="30" t="str">
        <f>IF(J1900='Drop-downs'!$C$12,'Base de dados'!K1900-'Base de dados'!H1900,"")</f>
        <v/>
      </c>
      <c r="O1900" s="32"/>
      <c r="P1900" s="30" t="str">
        <f>IF(J1900='Drop-downs'!$C$13,'Base de dados'!O1900-'Base de dados'!H1900,"")</f>
        <v/>
      </c>
    </row>
    <row r="1901" spans="1:16" ht="12">
      <c r="A1901" s="6">
        <v>1898</v>
      </c>
      <c r="G1901" s="32"/>
      <c r="H1901" s="32"/>
      <c r="K1901" s="34"/>
      <c r="N1901" s="30" t="str">
        <f>IF(J1901='Drop-downs'!$C$12,'Base de dados'!K1901-'Base de dados'!H1901,"")</f>
        <v/>
      </c>
      <c r="O1901" s="32"/>
      <c r="P1901" s="30" t="str">
        <f>IF(J1901='Drop-downs'!$C$13,'Base de dados'!O1901-'Base de dados'!H1901,"")</f>
        <v/>
      </c>
    </row>
    <row r="1902" spans="1:16" ht="12">
      <c r="A1902" s="6">
        <v>1899</v>
      </c>
      <c r="G1902" s="32"/>
      <c r="H1902" s="32"/>
      <c r="K1902" s="34"/>
      <c r="N1902" s="30" t="str">
        <f>IF(J1902='Drop-downs'!$C$12,'Base de dados'!K1902-'Base de dados'!H1902,"")</f>
        <v/>
      </c>
      <c r="O1902" s="32"/>
      <c r="P1902" s="30" t="str">
        <f>IF(J1902='Drop-downs'!$C$13,'Base de dados'!O1902-'Base de dados'!H1902,"")</f>
        <v/>
      </c>
    </row>
    <row r="1903" spans="1:16" ht="12">
      <c r="A1903" s="6">
        <v>1900</v>
      </c>
      <c r="G1903" s="32"/>
      <c r="H1903" s="32"/>
      <c r="K1903" s="34"/>
      <c r="N1903" s="30" t="str">
        <f>IF(J1903='Drop-downs'!$C$12,'Base de dados'!K1903-'Base de dados'!H1903,"")</f>
        <v/>
      </c>
      <c r="O1903" s="32"/>
      <c r="P1903" s="30" t="str">
        <f>IF(J1903='Drop-downs'!$C$13,'Base de dados'!O1903-'Base de dados'!H1903,"")</f>
        <v/>
      </c>
    </row>
    <row r="1904" spans="1:16" ht="12">
      <c r="A1904" s="6">
        <v>1901</v>
      </c>
      <c r="G1904" s="32"/>
      <c r="H1904" s="32"/>
      <c r="K1904" s="34"/>
      <c r="N1904" s="30" t="str">
        <f>IF(J1904='Drop-downs'!$C$12,'Base de dados'!K1904-'Base de dados'!H1904,"")</f>
        <v/>
      </c>
      <c r="O1904" s="32"/>
      <c r="P1904" s="30" t="str">
        <f>IF(J1904='Drop-downs'!$C$13,'Base de dados'!O1904-'Base de dados'!H1904,"")</f>
        <v/>
      </c>
    </row>
    <row r="1905" spans="1:16" ht="12">
      <c r="A1905" s="6">
        <v>1902</v>
      </c>
      <c r="G1905" s="32"/>
      <c r="H1905" s="32"/>
      <c r="K1905" s="34"/>
      <c r="N1905" s="30" t="str">
        <f>IF(J1905='Drop-downs'!$C$12,'Base de dados'!K1905-'Base de dados'!H1905,"")</f>
        <v/>
      </c>
      <c r="O1905" s="32"/>
      <c r="P1905" s="30" t="str">
        <f>IF(J1905='Drop-downs'!$C$13,'Base de dados'!O1905-'Base de dados'!H1905,"")</f>
        <v/>
      </c>
    </row>
    <row r="1906" spans="1:16" ht="12">
      <c r="A1906" s="6">
        <v>1903</v>
      </c>
      <c r="G1906" s="32"/>
      <c r="H1906" s="32"/>
      <c r="K1906" s="34"/>
      <c r="N1906" s="30" t="str">
        <f>IF(J1906='Drop-downs'!$C$12,'Base de dados'!K1906-'Base de dados'!H1906,"")</f>
        <v/>
      </c>
      <c r="O1906" s="32"/>
      <c r="P1906" s="30" t="str">
        <f>IF(J1906='Drop-downs'!$C$13,'Base de dados'!O1906-'Base de dados'!H1906,"")</f>
        <v/>
      </c>
    </row>
    <row r="1907" spans="1:16" ht="12">
      <c r="A1907" s="6">
        <v>1904</v>
      </c>
      <c r="G1907" s="32"/>
      <c r="H1907" s="32"/>
      <c r="K1907" s="34"/>
      <c r="N1907" s="30" t="str">
        <f>IF(J1907='Drop-downs'!$C$12,'Base de dados'!K1907-'Base de dados'!H1907,"")</f>
        <v/>
      </c>
      <c r="O1907" s="32"/>
      <c r="P1907" s="30" t="str">
        <f>IF(J1907='Drop-downs'!$C$13,'Base de dados'!O1907-'Base de dados'!H1907,"")</f>
        <v/>
      </c>
    </row>
    <row r="1908" spans="1:16" ht="12">
      <c r="A1908" s="6">
        <v>1905</v>
      </c>
      <c r="G1908" s="32"/>
      <c r="H1908" s="32"/>
      <c r="K1908" s="34"/>
      <c r="N1908" s="30" t="str">
        <f>IF(J1908='Drop-downs'!$C$12,'Base de dados'!K1908-'Base de dados'!H1908,"")</f>
        <v/>
      </c>
      <c r="O1908" s="32"/>
      <c r="P1908" s="30" t="str">
        <f>IF(J1908='Drop-downs'!$C$13,'Base de dados'!O1908-'Base de dados'!H1908,"")</f>
        <v/>
      </c>
    </row>
    <row r="1909" spans="1:16" ht="12">
      <c r="A1909" s="6">
        <v>1906</v>
      </c>
      <c r="G1909" s="32"/>
      <c r="H1909" s="32"/>
      <c r="K1909" s="34"/>
      <c r="N1909" s="30" t="str">
        <f>IF(J1909='Drop-downs'!$C$12,'Base de dados'!K1909-'Base de dados'!H1909,"")</f>
        <v/>
      </c>
      <c r="O1909" s="32"/>
      <c r="P1909" s="30" t="str">
        <f>IF(J1909='Drop-downs'!$C$13,'Base de dados'!O1909-'Base de dados'!H1909,"")</f>
        <v/>
      </c>
    </row>
    <row r="1910" spans="1:16" ht="12">
      <c r="A1910" s="6">
        <v>1907</v>
      </c>
      <c r="G1910" s="32"/>
      <c r="H1910" s="32"/>
      <c r="K1910" s="34"/>
      <c r="N1910" s="30" t="str">
        <f>IF(J1910='Drop-downs'!$C$12,'Base de dados'!K1910-'Base de dados'!H1910,"")</f>
        <v/>
      </c>
      <c r="O1910" s="32"/>
      <c r="P1910" s="30" t="str">
        <f>IF(J1910='Drop-downs'!$C$13,'Base de dados'!O1910-'Base de dados'!H1910,"")</f>
        <v/>
      </c>
    </row>
    <row r="1911" spans="1:16" ht="12">
      <c r="A1911" s="6">
        <v>1908</v>
      </c>
      <c r="G1911" s="32"/>
      <c r="H1911" s="32"/>
      <c r="K1911" s="34"/>
      <c r="N1911" s="30" t="str">
        <f>IF(J1911='Drop-downs'!$C$12,'Base de dados'!K1911-'Base de dados'!H1911,"")</f>
        <v/>
      </c>
      <c r="O1911" s="32"/>
      <c r="P1911" s="30" t="str">
        <f>IF(J1911='Drop-downs'!$C$13,'Base de dados'!O1911-'Base de dados'!H1911,"")</f>
        <v/>
      </c>
    </row>
    <row r="1912" spans="1:16" ht="12">
      <c r="A1912" s="6">
        <v>1909</v>
      </c>
      <c r="G1912" s="32"/>
      <c r="H1912" s="32"/>
      <c r="K1912" s="34"/>
      <c r="N1912" s="30" t="str">
        <f>IF(J1912='Drop-downs'!$C$12,'Base de dados'!K1912-'Base de dados'!H1912,"")</f>
        <v/>
      </c>
      <c r="O1912" s="32"/>
      <c r="P1912" s="30" t="str">
        <f>IF(J1912='Drop-downs'!$C$13,'Base de dados'!O1912-'Base de dados'!H1912,"")</f>
        <v/>
      </c>
    </row>
    <row r="1913" spans="1:16" ht="12">
      <c r="A1913" s="6">
        <v>1910</v>
      </c>
      <c r="G1913" s="32"/>
      <c r="H1913" s="32"/>
      <c r="K1913" s="34"/>
      <c r="N1913" s="30" t="str">
        <f>IF(J1913='Drop-downs'!$C$12,'Base de dados'!K1913-'Base de dados'!H1913,"")</f>
        <v/>
      </c>
      <c r="O1913" s="32"/>
      <c r="P1913" s="30" t="str">
        <f>IF(J1913='Drop-downs'!$C$13,'Base de dados'!O1913-'Base de dados'!H1913,"")</f>
        <v/>
      </c>
    </row>
    <row r="1914" spans="1:16" ht="12">
      <c r="A1914" s="6">
        <v>1911</v>
      </c>
      <c r="G1914" s="32"/>
      <c r="H1914" s="32"/>
      <c r="K1914" s="34"/>
      <c r="N1914" s="30" t="str">
        <f>IF(J1914='Drop-downs'!$C$12,'Base de dados'!K1914-'Base de dados'!H1914,"")</f>
        <v/>
      </c>
      <c r="O1914" s="32"/>
      <c r="P1914" s="30" t="str">
        <f>IF(J1914='Drop-downs'!$C$13,'Base de dados'!O1914-'Base de dados'!H1914,"")</f>
        <v/>
      </c>
    </row>
    <row r="1915" spans="1:16" ht="12">
      <c r="A1915" s="6">
        <v>1912</v>
      </c>
      <c r="G1915" s="32"/>
      <c r="H1915" s="32"/>
      <c r="K1915" s="34"/>
      <c r="N1915" s="30" t="str">
        <f>IF(J1915='Drop-downs'!$C$12,'Base de dados'!K1915-'Base de dados'!H1915,"")</f>
        <v/>
      </c>
      <c r="O1915" s="32"/>
      <c r="P1915" s="30" t="str">
        <f>IF(J1915='Drop-downs'!$C$13,'Base de dados'!O1915-'Base de dados'!H1915,"")</f>
        <v/>
      </c>
    </row>
    <row r="1916" spans="1:16" ht="12">
      <c r="A1916" s="6">
        <v>1913</v>
      </c>
      <c r="G1916" s="32"/>
      <c r="H1916" s="32"/>
      <c r="K1916" s="34"/>
      <c r="N1916" s="30" t="str">
        <f>IF(J1916='Drop-downs'!$C$12,'Base de dados'!K1916-'Base de dados'!H1916,"")</f>
        <v/>
      </c>
      <c r="O1916" s="32"/>
      <c r="P1916" s="30" t="str">
        <f>IF(J1916='Drop-downs'!$C$13,'Base de dados'!O1916-'Base de dados'!H1916,"")</f>
        <v/>
      </c>
    </row>
    <row r="1917" spans="1:16" ht="12">
      <c r="A1917" s="6">
        <v>1914</v>
      </c>
      <c r="G1917" s="32"/>
      <c r="H1917" s="32"/>
      <c r="K1917" s="34"/>
      <c r="N1917" s="30" t="str">
        <f>IF(J1917='Drop-downs'!$C$12,'Base de dados'!K1917-'Base de dados'!H1917,"")</f>
        <v/>
      </c>
      <c r="O1917" s="32"/>
      <c r="P1917" s="30" t="str">
        <f>IF(J1917='Drop-downs'!$C$13,'Base de dados'!O1917-'Base de dados'!H1917,"")</f>
        <v/>
      </c>
    </row>
    <row r="1918" spans="1:16" ht="12">
      <c r="A1918" s="6">
        <v>1915</v>
      </c>
      <c r="G1918" s="32"/>
      <c r="H1918" s="32"/>
      <c r="K1918" s="34"/>
      <c r="N1918" s="30" t="str">
        <f>IF(J1918='Drop-downs'!$C$12,'Base de dados'!K1918-'Base de dados'!H1918,"")</f>
        <v/>
      </c>
      <c r="O1918" s="32"/>
      <c r="P1918" s="30" t="str">
        <f>IF(J1918='Drop-downs'!$C$13,'Base de dados'!O1918-'Base de dados'!H1918,"")</f>
        <v/>
      </c>
    </row>
    <row r="1919" spans="1:16" ht="12">
      <c r="A1919" s="6">
        <v>1916</v>
      </c>
      <c r="G1919" s="32"/>
      <c r="H1919" s="32"/>
      <c r="K1919" s="34"/>
      <c r="N1919" s="30" t="str">
        <f>IF(J1919='Drop-downs'!$C$12,'Base de dados'!K1919-'Base de dados'!H1919,"")</f>
        <v/>
      </c>
      <c r="O1919" s="32"/>
      <c r="P1919" s="30" t="str">
        <f>IF(J1919='Drop-downs'!$C$13,'Base de dados'!O1919-'Base de dados'!H1919,"")</f>
        <v/>
      </c>
    </row>
    <row r="1920" spans="1:16" ht="12">
      <c r="A1920" s="6">
        <v>1917</v>
      </c>
      <c r="G1920" s="32"/>
      <c r="H1920" s="32"/>
      <c r="K1920" s="34"/>
      <c r="N1920" s="30" t="str">
        <f>IF(J1920='Drop-downs'!$C$12,'Base de dados'!K1920-'Base de dados'!H1920,"")</f>
        <v/>
      </c>
      <c r="O1920" s="32"/>
      <c r="P1920" s="30" t="str">
        <f>IF(J1920='Drop-downs'!$C$13,'Base de dados'!O1920-'Base de dados'!H1920,"")</f>
        <v/>
      </c>
    </row>
    <row r="1921" spans="1:16" ht="12">
      <c r="A1921" s="6">
        <v>1918</v>
      </c>
      <c r="G1921" s="32"/>
      <c r="H1921" s="32"/>
      <c r="K1921" s="34"/>
      <c r="N1921" s="30" t="str">
        <f>IF(J1921='Drop-downs'!$C$12,'Base de dados'!K1921-'Base de dados'!H1921,"")</f>
        <v/>
      </c>
      <c r="O1921" s="32"/>
      <c r="P1921" s="30" t="str">
        <f>IF(J1921='Drop-downs'!$C$13,'Base de dados'!O1921-'Base de dados'!H1921,"")</f>
        <v/>
      </c>
    </row>
    <row r="1922" spans="1:16" ht="12">
      <c r="A1922" s="6">
        <v>1919</v>
      </c>
      <c r="G1922" s="32"/>
      <c r="H1922" s="32"/>
      <c r="K1922" s="34"/>
      <c r="N1922" s="30" t="str">
        <f>IF(J1922='Drop-downs'!$C$12,'Base de dados'!K1922-'Base de dados'!H1922,"")</f>
        <v/>
      </c>
      <c r="O1922" s="32"/>
      <c r="P1922" s="30" t="str">
        <f>IF(J1922='Drop-downs'!$C$13,'Base de dados'!O1922-'Base de dados'!H1922,"")</f>
        <v/>
      </c>
    </row>
    <row r="1923" spans="1:16" ht="12">
      <c r="A1923" s="6">
        <v>1920</v>
      </c>
      <c r="G1923" s="32"/>
      <c r="H1923" s="32"/>
      <c r="K1923" s="34"/>
      <c r="N1923" s="30" t="str">
        <f>IF(J1923='Drop-downs'!$C$12,'Base de dados'!K1923-'Base de dados'!H1923,"")</f>
        <v/>
      </c>
      <c r="O1923" s="32"/>
      <c r="P1923" s="30" t="str">
        <f>IF(J1923='Drop-downs'!$C$13,'Base de dados'!O1923-'Base de dados'!H1923,"")</f>
        <v/>
      </c>
    </row>
    <row r="1924" spans="1:16" ht="12">
      <c r="A1924" s="6">
        <v>1921</v>
      </c>
      <c r="G1924" s="32"/>
      <c r="H1924" s="32"/>
      <c r="K1924" s="34"/>
      <c r="N1924" s="30" t="str">
        <f>IF(J1924='Drop-downs'!$C$12,'Base de dados'!K1924-'Base de dados'!H1924,"")</f>
        <v/>
      </c>
      <c r="O1924" s="32"/>
      <c r="P1924" s="30" t="str">
        <f>IF(J1924='Drop-downs'!$C$13,'Base de dados'!O1924-'Base de dados'!H1924,"")</f>
        <v/>
      </c>
    </row>
    <row r="1925" spans="1:16" ht="12">
      <c r="A1925" s="6">
        <v>1922</v>
      </c>
      <c r="G1925" s="32"/>
      <c r="H1925" s="32"/>
      <c r="K1925" s="34"/>
      <c r="N1925" s="30" t="str">
        <f>IF(J1925='Drop-downs'!$C$12,'Base de dados'!K1925-'Base de dados'!H1925,"")</f>
        <v/>
      </c>
      <c r="O1925" s="32"/>
      <c r="P1925" s="30" t="str">
        <f>IF(J1925='Drop-downs'!$C$13,'Base de dados'!O1925-'Base de dados'!H1925,"")</f>
        <v/>
      </c>
    </row>
    <row r="1926" spans="1:16" ht="12">
      <c r="A1926" s="6">
        <v>1923</v>
      </c>
      <c r="G1926" s="32"/>
      <c r="H1926" s="32"/>
      <c r="K1926" s="34"/>
      <c r="N1926" s="30" t="str">
        <f>IF(J1926='Drop-downs'!$C$12,'Base de dados'!K1926-'Base de dados'!H1926,"")</f>
        <v/>
      </c>
      <c r="O1926" s="32"/>
      <c r="P1926" s="30" t="str">
        <f>IF(J1926='Drop-downs'!$C$13,'Base de dados'!O1926-'Base de dados'!H1926,"")</f>
        <v/>
      </c>
    </row>
    <row r="1927" spans="1:16" ht="12">
      <c r="A1927" s="6">
        <v>1924</v>
      </c>
      <c r="G1927" s="32"/>
      <c r="H1927" s="32"/>
      <c r="K1927" s="34"/>
      <c r="N1927" s="30" t="str">
        <f>IF(J1927='Drop-downs'!$C$12,'Base de dados'!K1927-'Base de dados'!H1927,"")</f>
        <v/>
      </c>
      <c r="O1927" s="32"/>
      <c r="P1927" s="30" t="str">
        <f>IF(J1927='Drop-downs'!$C$13,'Base de dados'!O1927-'Base de dados'!H1927,"")</f>
        <v/>
      </c>
    </row>
    <row r="1928" spans="1:16" ht="12">
      <c r="A1928" s="6">
        <v>1925</v>
      </c>
      <c r="G1928" s="32"/>
      <c r="H1928" s="32"/>
      <c r="K1928" s="34"/>
      <c r="N1928" s="30" t="str">
        <f>IF(J1928='Drop-downs'!$C$12,'Base de dados'!K1928-'Base de dados'!H1928,"")</f>
        <v/>
      </c>
      <c r="O1928" s="32"/>
      <c r="P1928" s="30" t="str">
        <f>IF(J1928='Drop-downs'!$C$13,'Base de dados'!O1928-'Base de dados'!H1928,"")</f>
        <v/>
      </c>
    </row>
    <row r="1929" spans="1:16" ht="12">
      <c r="A1929" s="6">
        <v>1926</v>
      </c>
      <c r="G1929" s="32"/>
      <c r="H1929" s="32"/>
      <c r="K1929" s="34"/>
      <c r="N1929" s="30" t="str">
        <f>IF(J1929='Drop-downs'!$C$12,'Base de dados'!K1929-'Base de dados'!H1929,"")</f>
        <v/>
      </c>
      <c r="O1929" s="32"/>
      <c r="P1929" s="30" t="str">
        <f>IF(J1929='Drop-downs'!$C$13,'Base de dados'!O1929-'Base de dados'!H1929,"")</f>
        <v/>
      </c>
    </row>
    <row r="1930" spans="1:16" ht="12">
      <c r="A1930" s="6">
        <v>1927</v>
      </c>
      <c r="G1930" s="32"/>
      <c r="H1930" s="32"/>
      <c r="K1930" s="34"/>
      <c r="N1930" s="30" t="str">
        <f>IF(J1930='Drop-downs'!$C$12,'Base de dados'!K1930-'Base de dados'!H1930,"")</f>
        <v/>
      </c>
      <c r="O1930" s="32"/>
      <c r="P1930" s="30" t="str">
        <f>IF(J1930='Drop-downs'!$C$13,'Base de dados'!O1930-'Base de dados'!H1930,"")</f>
        <v/>
      </c>
    </row>
    <row r="1931" spans="1:16" ht="12">
      <c r="A1931" s="6">
        <v>1928</v>
      </c>
      <c r="G1931" s="32"/>
      <c r="H1931" s="32"/>
      <c r="K1931" s="34"/>
      <c r="N1931" s="30" t="str">
        <f>IF(J1931='Drop-downs'!$C$12,'Base de dados'!K1931-'Base de dados'!H1931,"")</f>
        <v/>
      </c>
      <c r="O1931" s="32"/>
      <c r="P1931" s="30" t="str">
        <f>IF(J1931='Drop-downs'!$C$13,'Base de dados'!O1931-'Base de dados'!H1931,"")</f>
        <v/>
      </c>
    </row>
    <row r="1932" spans="1:16" ht="12">
      <c r="A1932" s="6">
        <v>1929</v>
      </c>
      <c r="G1932" s="32"/>
      <c r="H1932" s="32"/>
      <c r="K1932" s="34"/>
      <c r="N1932" s="30" t="str">
        <f>IF(J1932='Drop-downs'!$C$12,'Base de dados'!K1932-'Base de dados'!H1932,"")</f>
        <v/>
      </c>
      <c r="O1932" s="32"/>
      <c r="P1932" s="30" t="str">
        <f>IF(J1932='Drop-downs'!$C$13,'Base de dados'!O1932-'Base de dados'!H1932,"")</f>
        <v/>
      </c>
    </row>
    <row r="1933" spans="1:16" ht="12">
      <c r="A1933" s="6">
        <v>1930</v>
      </c>
      <c r="G1933" s="32"/>
      <c r="H1933" s="32"/>
      <c r="K1933" s="34"/>
      <c r="N1933" s="30" t="str">
        <f>IF(J1933='Drop-downs'!$C$12,'Base de dados'!K1933-'Base de dados'!H1933,"")</f>
        <v/>
      </c>
      <c r="O1933" s="32"/>
      <c r="P1933" s="30" t="str">
        <f>IF(J1933='Drop-downs'!$C$13,'Base de dados'!O1933-'Base de dados'!H1933,"")</f>
        <v/>
      </c>
    </row>
    <row r="1934" spans="1:16" ht="12">
      <c r="A1934" s="6">
        <v>1931</v>
      </c>
      <c r="G1934" s="32"/>
      <c r="H1934" s="32"/>
      <c r="K1934" s="34"/>
      <c r="N1934" s="30" t="str">
        <f>IF(J1934='Drop-downs'!$C$12,'Base de dados'!K1934-'Base de dados'!H1934,"")</f>
        <v/>
      </c>
      <c r="O1934" s="32"/>
      <c r="P1934" s="30" t="str">
        <f>IF(J1934='Drop-downs'!$C$13,'Base de dados'!O1934-'Base de dados'!H1934,"")</f>
        <v/>
      </c>
    </row>
    <row r="1935" spans="1:16" ht="12">
      <c r="A1935" s="6">
        <v>1932</v>
      </c>
      <c r="G1935" s="32"/>
      <c r="H1935" s="32"/>
      <c r="K1935" s="34"/>
      <c r="N1935" s="30" t="str">
        <f>IF(J1935='Drop-downs'!$C$12,'Base de dados'!K1935-'Base de dados'!H1935,"")</f>
        <v/>
      </c>
      <c r="O1935" s="32"/>
      <c r="P1935" s="30" t="str">
        <f>IF(J1935='Drop-downs'!$C$13,'Base de dados'!O1935-'Base de dados'!H1935,"")</f>
        <v/>
      </c>
    </row>
    <row r="1936" spans="1:16" ht="12">
      <c r="A1936" s="6">
        <v>1933</v>
      </c>
      <c r="G1936" s="32"/>
      <c r="H1936" s="32"/>
      <c r="K1936" s="34"/>
      <c r="N1936" s="30" t="str">
        <f>IF(J1936='Drop-downs'!$C$12,'Base de dados'!K1936-'Base de dados'!H1936,"")</f>
        <v/>
      </c>
      <c r="O1936" s="32"/>
      <c r="P1936" s="30" t="str">
        <f>IF(J1936='Drop-downs'!$C$13,'Base de dados'!O1936-'Base de dados'!H1936,"")</f>
        <v/>
      </c>
    </row>
    <row r="1937" spans="1:16" ht="12">
      <c r="A1937" s="6">
        <v>1934</v>
      </c>
      <c r="G1937" s="32"/>
      <c r="H1937" s="32"/>
      <c r="K1937" s="34"/>
      <c r="N1937" s="30" t="str">
        <f>IF(J1937='Drop-downs'!$C$12,'Base de dados'!K1937-'Base de dados'!H1937,"")</f>
        <v/>
      </c>
      <c r="O1937" s="32"/>
      <c r="P1937" s="30" t="str">
        <f>IF(J1937='Drop-downs'!$C$13,'Base de dados'!O1937-'Base de dados'!H1937,"")</f>
        <v/>
      </c>
    </row>
    <row r="1938" spans="1:16" ht="12">
      <c r="A1938" s="6">
        <v>1935</v>
      </c>
      <c r="G1938" s="32"/>
      <c r="H1938" s="32"/>
      <c r="K1938" s="34"/>
      <c r="N1938" s="30" t="str">
        <f>IF(J1938='Drop-downs'!$C$12,'Base de dados'!K1938-'Base de dados'!H1938,"")</f>
        <v/>
      </c>
      <c r="O1938" s="32"/>
      <c r="P1938" s="30" t="str">
        <f>IF(J1938='Drop-downs'!$C$13,'Base de dados'!O1938-'Base de dados'!H1938,"")</f>
        <v/>
      </c>
    </row>
    <row r="1939" spans="1:16" ht="12">
      <c r="A1939" s="6">
        <v>1936</v>
      </c>
      <c r="G1939" s="32"/>
      <c r="H1939" s="32"/>
      <c r="K1939" s="34"/>
      <c r="N1939" s="30" t="str">
        <f>IF(J1939='Drop-downs'!$C$12,'Base de dados'!K1939-'Base de dados'!H1939,"")</f>
        <v/>
      </c>
      <c r="O1939" s="32"/>
      <c r="P1939" s="30" t="str">
        <f>IF(J1939='Drop-downs'!$C$13,'Base de dados'!O1939-'Base de dados'!H1939,"")</f>
        <v/>
      </c>
    </row>
    <row r="1940" spans="1:16" ht="12">
      <c r="A1940" s="6">
        <v>1937</v>
      </c>
      <c r="G1940" s="32"/>
      <c r="H1940" s="32"/>
      <c r="K1940" s="34"/>
      <c r="N1940" s="30" t="str">
        <f>IF(J1940='Drop-downs'!$C$12,'Base de dados'!K1940-'Base de dados'!H1940,"")</f>
        <v/>
      </c>
      <c r="O1940" s="32"/>
      <c r="P1940" s="30" t="str">
        <f>IF(J1940='Drop-downs'!$C$13,'Base de dados'!O1940-'Base de dados'!H1940,"")</f>
        <v/>
      </c>
    </row>
    <row r="1941" spans="1:16" ht="12">
      <c r="A1941" s="6">
        <v>1938</v>
      </c>
      <c r="G1941" s="32"/>
      <c r="H1941" s="32"/>
      <c r="K1941" s="34"/>
      <c r="N1941" s="30" t="str">
        <f>IF(J1941='Drop-downs'!$C$12,'Base de dados'!K1941-'Base de dados'!H1941,"")</f>
        <v/>
      </c>
      <c r="O1941" s="32"/>
      <c r="P1941" s="30" t="str">
        <f>IF(J1941='Drop-downs'!$C$13,'Base de dados'!O1941-'Base de dados'!H1941,"")</f>
        <v/>
      </c>
    </row>
    <row r="1942" spans="1:16" ht="12">
      <c r="A1942" s="6">
        <v>1939</v>
      </c>
      <c r="G1942" s="32"/>
      <c r="H1942" s="32"/>
      <c r="K1942" s="34"/>
      <c r="N1942" s="30" t="str">
        <f>IF(J1942='Drop-downs'!$C$12,'Base de dados'!K1942-'Base de dados'!H1942,"")</f>
        <v/>
      </c>
      <c r="O1942" s="32"/>
      <c r="P1942" s="30" t="str">
        <f>IF(J1942='Drop-downs'!$C$13,'Base de dados'!O1942-'Base de dados'!H1942,"")</f>
        <v/>
      </c>
    </row>
    <row r="1943" spans="1:16" ht="12">
      <c r="A1943" s="6">
        <v>1940</v>
      </c>
      <c r="G1943" s="32"/>
      <c r="H1943" s="32"/>
      <c r="K1943" s="34"/>
      <c r="N1943" s="30" t="str">
        <f>IF(J1943='Drop-downs'!$C$12,'Base de dados'!K1943-'Base de dados'!H1943,"")</f>
        <v/>
      </c>
      <c r="O1943" s="32"/>
      <c r="P1943" s="30" t="str">
        <f>IF(J1943='Drop-downs'!$C$13,'Base de dados'!O1943-'Base de dados'!H1943,"")</f>
        <v/>
      </c>
    </row>
    <row r="1944" spans="1:16" ht="12">
      <c r="A1944" s="6">
        <v>1941</v>
      </c>
      <c r="G1944" s="32"/>
      <c r="H1944" s="32"/>
      <c r="K1944" s="34"/>
      <c r="N1944" s="30" t="str">
        <f>IF(J1944='Drop-downs'!$C$12,'Base de dados'!K1944-'Base de dados'!H1944,"")</f>
        <v/>
      </c>
      <c r="O1944" s="32"/>
      <c r="P1944" s="30" t="str">
        <f>IF(J1944='Drop-downs'!$C$13,'Base de dados'!O1944-'Base de dados'!H1944,"")</f>
        <v/>
      </c>
    </row>
    <row r="1945" spans="1:16" ht="12">
      <c r="A1945" s="6">
        <v>1942</v>
      </c>
      <c r="G1945" s="32"/>
      <c r="H1945" s="32"/>
      <c r="K1945" s="34"/>
      <c r="N1945" s="30" t="str">
        <f>IF(J1945='Drop-downs'!$C$12,'Base de dados'!K1945-'Base de dados'!H1945,"")</f>
        <v/>
      </c>
      <c r="O1945" s="32"/>
      <c r="P1945" s="30" t="str">
        <f>IF(J1945='Drop-downs'!$C$13,'Base de dados'!O1945-'Base de dados'!H1945,"")</f>
        <v/>
      </c>
    </row>
    <row r="1946" spans="1:16" ht="12">
      <c r="A1946" s="6">
        <v>1943</v>
      </c>
      <c r="G1946" s="32"/>
      <c r="H1946" s="32"/>
      <c r="K1946" s="34"/>
      <c r="N1946" s="30" t="str">
        <f>IF(J1946='Drop-downs'!$C$12,'Base de dados'!K1946-'Base de dados'!H1946,"")</f>
        <v/>
      </c>
      <c r="O1946" s="32"/>
      <c r="P1946" s="30" t="str">
        <f>IF(J1946='Drop-downs'!$C$13,'Base de dados'!O1946-'Base de dados'!H1946,"")</f>
        <v/>
      </c>
    </row>
    <row r="1947" spans="1:16" ht="12">
      <c r="A1947" s="6">
        <v>1944</v>
      </c>
      <c r="G1947" s="32"/>
      <c r="H1947" s="32"/>
      <c r="K1947" s="34"/>
      <c r="N1947" s="30" t="str">
        <f>IF(J1947='Drop-downs'!$C$12,'Base de dados'!K1947-'Base de dados'!H1947,"")</f>
        <v/>
      </c>
      <c r="O1947" s="32"/>
      <c r="P1947" s="30" t="str">
        <f>IF(J1947='Drop-downs'!$C$13,'Base de dados'!O1947-'Base de dados'!H1947,"")</f>
        <v/>
      </c>
    </row>
    <row r="1948" spans="1:16" ht="12">
      <c r="A1948" s="6">
        <v>1945</v>
      </c>
      <c r="G1948" s="32"/>
      <c r="H1948" s="32"/>
      <c r="K1948" s="34"/>
      <c r="N1948" s="30" t="str">
        <f>IF(J1948='Drop-downs'!$C$12,'Base de dados'!K1948-'Base de dados'!H1948,"")</f>
        <v/>
      </c>
      <c r="O1948" s="32"/>
      <c r="P1948" s="30" t="str">
        <f>IF(J1948='Drop-downs'!$C$13,'Base de dados'!O1948-'Base de dados'!H1948,"")</f>
        <v/>
      </c>
    </row>
    <row r="1949" spans="1:16" ht="12">
      <c r="A1949" s="6">
        <v>1946</v>
      </c>
      <c r="G1949" s="32"/>
      <c r="H1949" s="32"/>
      <c r="K1949" s="34"/>
      <c r="N1949" s="30" t="str">
        <f>IF(J1949='Drop-downs'!$C$12,'Base de dados'!K1949-'Base de dados'!H1949,"")</f>
        <v/>
      </c>
      <c r="O1949" s="32"/>
      <c r="P1949" s="30" t="str">
        <f>IF(J1949='Drop-downs'!$C$13,'Base de dados'!O1949-'Base de dados'!H1949,"")</f>
        <v/>
      </c>
    </row>
    <row r="1950" spans="1:16" ht="12">
      <c r="A1950" s="6">
        <v>1947</v>
      </c>
      <c r="G1950" s="32"/>
      <c r="H1950" s="32"/>
      <c r="K1950" s="34"/>
      <c r="N1950" s="30" t="str">
        <f>IF(J1950='Drop-downs'!$C$12,'Base de dados'!K1950-'Base de dados'!H1950,"")</f>
        <v/>
      </c>
      <c r="O1950" s="32"/>
      <c r="P1950" s="30" t="str">
        <f>IF(J1950='Drop-downs'!$C$13,'Base de dados'!O1950-'Base de dados'!H1950,"")</f>
        <v/>
      </c>
    </row>
    <row r="1951" spans="1:16" ht="12">
      <c r="A1951" s="6">
        <v>1948</v>
      </c>
      <c r="G1951" s="32"/>
      <c r="H1951" s="32"/>
      <c r="K1951" s="34"/>
      <c r="N1951" s="30" t="str">
        <f>IF(J1951='Drop-downs'!$C$12,'Base de dados'!K1951-'Base de dados'!H1951,"")</f>
        <v/>
      </c>
      <c r="O1951" s="32"/>
      <c r="P1951" s="30" t="str">
        <f>IF(J1951='Drop-downs'!$C$13,'Base de dados'!O1951-'Base de dados'!H1951,"")</f>
        <v/>
      </c>
    </row>
    <row r="1952" spans="1:16" ht="12">
      <c r="A1952" s="6">
        <v>1949</v>
      </c>
      <c r="G1952" s="32"/>
      <c r="H1952" s="32"/>
      <c r="K1952" s="34"/>
      <c r="N1952" s="30" t="str">
        <f>IF(J1952='Drop-downs'!$C$12,'Base de dados'!K1952-'Base de dados'!H1952,"")</f>
        <v/>
      </c>
      <c r="O1952" s="32"/>
      <c r="P1952" s="30" t="str">
        <f>IF(J1952='Drop-downs'!$C$13,'Base de dados'!O1952-'Base de dados'!H1952,"")</f>
        <v/>
      </c>
    </row>
    <row r="1953" spans="1:16" ht="12">
      <c r="A1953" s="6">
        <v>1950</v>
      </c>
      <c r="G1953" s="32"/>
      <c r="H1953" s="32"/>
      <c r="K1953" s="34"/>
      <c r="N1953" s="30" t="str">
        <f>IF(J1953='Drop-downs'!$C$12,'Base de dados'!K1953-'Base de dados'!H1953,"")</f>
        <v/>
      </c>
      <c r="O1953" s="32"/>
      <c r="P1953" s="30" t="str">
        <f>IF(J1953='Drop-downs'!$C$13,'Base de dados'!O1953-'Base de dados'!H1953,"")</f>
        <v/>
      </c>
    </row>
    <row r="1954" spans="1:16" ht="12">
      <c r="A1954" s="6">
        <v>1951</v>
      </c>
      <c r="G1954" s="32"/>
      <c r="H1954" s="32"/>
      <c r="K1954" s="34"/>
      <c r="N1954" s="30" t="str">
        <f>IF(J1954='Drop-downs'!$C$12,'Base de dados'!K1954-'Base de dados'!H1954,"")</f>
        <v/>
      </c>
      <c r="O1954" s="32"/>
      <c r="P1954" s="30" t="str">
        <f>IF(J1954='Drop-downs'!$C$13,'Base de dados'!O1954-'Base de dados'!H1954,"")</f>
        <v/>
      </c>
    </row>
    <row r="1955" spans="1:16" ht="12">
      <c r="A1955" s="6">
        <v>1952</v>
      </c>
      <c r="G1955" s="32"/>
      <c r="H1955" s="32"/>
      <c r="K1955" s="34"/>
      <c r="N1955" s="30" t="str">
        <f>IF(J1955='Drop-downs'!$C$12,'Base de dados'!K1955-'Base de dados'!H1955,"")</f>
        <v/>
      </c>
      <c r="O1955" s="32"/>
      <c r="P1955" s="30" t="str">
        <f>IF(J1955='Drop-downs'!$C$13,'Base de dados'!O1955-'Base de dados'!H1955,"")</f>
        <v/>
      </c>
    </row>
    <row r="1956" spans="1:16" ht="12">
      <c r="A1956" s="6">
        <v>1953</v>
      </c>
      <c r="G1956" s="32"/>
      <c r="H1956" s="32"/>
      <c r="K1956" s="34"/>
      <c r="N1956" s="30" t="str">
        <f>IF(J1956='Drop-downs'!$C$12,'Base de dados'!K1956-'Base de dados'!H1956,"")</f>
        <v/>
      </c>
      <c r="O1956" s="32"/>
      <c r="P1956" s="30" t="str">
        <f>IF(J1956='Drop-downs'!$C$13,'Base de dados'!O1956-'Base de dados'!H1956,"")</f>
        <v/>
      </c>
    </row>
    <row r="1957" spans="1:16" ht="12">
      <c r="A1957" s="6">
        <v>1954</v>
      </c>
      <c r="G1957" s="32"/>
      <c r="H1957" s="32"/>
      <c r="K1957" s="34"/>
      <c r="N1957" s="30" t="str">
        <f>IF(J1957='Drop-downs'!$C$12,'Base de dados'!K1957-'Base de dados'!H1957,"")</f>
        <v/>
      </c>
      <c r="O1957" s="32"/>
      <c r="P1957" s="30" t="str">
        <f>IF(J1957='Drop-downs'!$C$13,'Base de dados'!O1957-'Base de dados'!H1957,"")</f>
        <v/>
      </c>
    </row>
    <row r="1958" spans="1:16" ht="12">
      <c r="A1958" s="6">
        <v>1955</v>
      </c>
      <c r="G1958" s="32"/>
      <c r="H1958" s="32"/>
      <c r="K1958" s="34"/>
      <c r="N1958" s="30" t="str">
        <f>IF(J1958='Drop-downs'!$C$12,'Base de dados'!K1958-'Base de dados'!H1958,"")</f>
        <v/>
      </c>
      <c r="O1958" s="32"/>
      <c r="P1958" s="30" t="str">
        <f>IF(J1958='Drop-downs'!$C$13,'Base de dados'!O1958-'Base de dados'!H1958,"")</f>
        <v/>
      </c>
    </row>
    <row r="1959" spans="1:16" ht="12">
      <c r="A1959" s="6">
        <v>1956</v>
      </c>
      <c r="G1959" s="32"/>
      <c r="H1959" s="32"/>
      <c r="K1959" s="34"/>
      <c r="N1959" s="30" t="str">
        <f>IF(J1959='Drop-downs'!$C$12,'Base de dados'!K1959-'Base de dados'!H1959,"")</f>
        <v/>
      </c>
      <c r="O1959" s="32"/>
      <c r="P1959" s="30" t="str">
        <f>IF(J1959='Drop-downs'!$C$13,'Base de dados'!O1959-'Base de dados'!H1959,"")</f>
        <v/>
      </c>
    </row>
    <row r="1960" spans="1:16" ht="12">
      <c r="A1960" s="6">
        <v>1957</v>
      </c>
      <c r="G1960" s="32"/>
      <c r="H1960" s="32"/>
      <c r="K1960" s="34"/>
      <c r="N1960" s="30" t="str">
        <f>IF(J1960='Drop-downs'!$C$12,'Base de dados'!K1960-'Base de dados'!H1960,"")</f>
        <v/>
      </c>
      <c r="O1960" s="32"/>
      <c r="P1960" s="30" t="str">
        <f>IF(J1960='Drop-downs'!$C$13,'Base de dados'!O1960-'Base de dados'!H1960,"")</f>
        <v/>
      </c>
    </row>
    <row r="1961" spans="1:16" ht="12">
      <c r="A1961" s="6">
        <v>1958</v>
      </c>
      <c r="G1961" s="32"/>
      <c r="H1961" s="32"/>
      <c r="K1961" s="34"/>
      <c r="N1961" s="30" t="str">
        <f>IF(J1961='Drop-downs'!$C$12,'Base de dados'!K1961-'Base de dados'!H1961,"")</f>
        <v/>
      </c>
      <c r="O1961" s="32"/>
      <c r="P1961" s="30" t="str">
        <f>IF(J1961='Drop-downs'!$C$13,'Base de dados'!O1961-'Base de dados'!H1961,"")</f>
        <v/>
      </c>
    </row>
    <row r="1962" spans="1:16" ht="12">
      <c r="A1962" s="6">
        <v>1959</v>
      </c>
      <c r="G1962" s="32"/>
      <c r="H1962" s="32"/>
      <c r="K1962" s="34"/>
      <c r="N1962" s="30" t="str">
        <f>IF(J1962='Drop-downs'!$C$12,'Base de dados'!K1962-'Base de dados'!H1962,"")</f>
        <v/>
      </c>
      <c r="O1962" s="32"/>
      <c r="P1962" s="30" t="str">
        <f>IF(J1962='Drop-downs'!$C$13,'Base de dados'!O1962-'Base de dados'!H1962,"")</f>
        <v/>
      </c>
    </row>
    <row r="1963" spans="1:16" ht="12">
      <c r="A1963" s="6">
        <v>1960</v>
      </c>
      <c r="G1963" s="32"/>
      <c r="H1963" s="32"/>
      <c r="K1963" s="34"/>
      <c r="N1963" s="30" t="str">
        <f>IF(J1963='Drop-downs'!$C$12,'Base de dados'!K1963-'Base de dados'!H1963,"")</f>
        <v/>
      </c>
      <c r="O1963" s="32"/>
      <c r="P1963" s="30" t="str">
        <f>IF(J1963='Drop-downs'!$C$13,'Base de dados'!O1963-'Base de dados'!H1963,"")</f>
        <v/>
      </c>
    </row>
    <row r="1964" spans="1:16" ht="12">
      <c r="A1964" s="6">
        <v>1961</v>
      </c>
      <c r="G1964" s="32"/>
      <c r="H1964" s="32"/>
      <c r="K1964" s="34"/>
      <c r="N1964" s="30" t="str">
        <f>IF(J1964='Drop-downs'!$C$12,'Base de dados'!K1964-'Base de dados'!H1964,"")</f>
        <v/>
      </c>
      <c r="O1964" s="32"/>
      <c r="P1964" s="30" t="str">
        <f>IF(J1964='Drop-downs'!$C$13,'Base de dados'!O1964-'Base de dados'!H1964,"")</f>
        <v/>
      </c>
    </row>
    <row r="1965" spans="1:16" ht="12">
      <c r="A1965" s="6">
        <v>1962</v>
      </c>
      <c r="G1965" s="32"/>
      <c r="H1965" s="32"/>
      <c r="K1965" s="34"/>
      <c r="N1965" s="30" t="str">
        <f>IF(J1965='Drop-downs'!$C$12,'Base de dados'!K1965-'Base de dados'!H1965,"")</f>
        <v/>
      </c>
      <c r="O1965" s="32"/>
      <c r="P1965" s="30" t="str">
        <f>IF(J1965='Drop-downs'!$C$13,'Base de dados'!O1965-'Base de dados'!H1965,"")</f>
        <v/>
      </c>
    </row>
    <row r="1966" spans="1:16" ht="12">
      <c r="A1966" s="6">
        <v>1963</v>
      </c>
      <c r="G1966" s="32"/>
      <c r="H1966" s="32"/>
      <c r="K1966" s="34"/>
      <c r="N1966" s="30" t="str">
        <f>IF(J1966='Drop-downs'!$C$12,'Base de dados'!K1966-'Base de dados'!H1966,"")</f>
        <v/>
      </c>
      <c r="O1966" s="32"/>
      <c r="P1966" s="30" t="str">
        <f>IF(J1966='Drop-downs'!$C$13,'Base de dados'!O1966-'Base de dados'!H1966,"")</f>
        <v/>
      </c>
    </row>
    <row r="1967" spans="1:16" ht="12">
      <c r="A1967" s="6">
        <v>1964</v>
      </c>
      <c r="G1967" s="32"/>
      <c r="H1967" s="32"/>
      <c r="K1967" s="34"/>
      <c r="N1967" s="30" t="str">
        <f>IF(J1967='Drop-downs'!$C$12,'Base de dados'!K1967-'Base de dados'!H1967,"")</f>
        <v/>
      </c>
      <c r="O1967" s="32"/>
      <c r="P1967" s="30" t="str">
        <f>IF(J1967='Drop-downs'!$C$13,'Base de dados'!O1967-'Base de dados'!H1967,"")</f>
        <v/>
      </c>
    </row>
    <row r="1968" spans="1:16" ht="12">
      <c r="A1968" s="6">
        <v>1965</v>
      </c>
      <c r="G1968" s="32"/>
      <c r="H1968" s="32"/>
      <c r="K1968" s="34"/>
      <c r="N1968" s="30" t="str">
        <f>IF(J1968='Drop-downs'!$C$12,'Base de dados'!K1968-'Base de dados'!H1968,"")</f>
        <v/>
      </c>
      <c r="O1968" s="32"/>
      <c r="P1968" s="30" t="str">
        <f>IF(J1968='Drop-downs'!$C$13,'Base de dados'!O1968-'Base de dados'!H1968,"")</f>
        <v/>
      </c>
    </row>
    <row r="1969" spans="1:16" ht="12">
      <c r="A1969" s="6">
        <v>1966</v>
      </c>
      <c r="G1969" s="32"/>
      <c r="H1969" s="32"/>
      <c r="K1969" s="34"/>
      <c r="N1969" s="30" t="str">
        <f>IF(J1969='Drop-downs'!$C$12,'Base de dados'!K1969-'Base de dados'!H1969,"")</f>
        <v/>
      </c>
      <c r="O1969" s="32"/>
      <c r="P1969" s="30" t="str">
        <f>IF(J1969='Drop-downs'!$C$13,'Base de dados'!O1969-'Base de dados'!H1969,"")</f>
        <v/>
      </c>
    </row>
    <row r="1970" spans="1:16" ht="12">
      <c r="A1970" s="6">
        <v>1967</v>
      </c>
      <c r="G1970" s="32"/>
      <c r="H1970" s="32"/>
      <c r="K1970" s="34"/>
      <c r="N1970" s="30" t="str">
        <f>IF(J1970='Drop-downs'!$C$12,'Base de dados'!K1970-'Base de dados'!H1970,"")</f>
        <v/>
      </c>
      <c r="O1970" s="32"/>
      <c r="P1970" s="30" t="str">
        <f>IF(J1970='Drop-downs'!$C$13,'Base de dados'!O1970-'Base de dados'!H1970,"")</f>
        <v/>
      </c>
    </row>
    <row r="1971" spans="1:16" ht="12">
      <c r="A1971" s="6">
        <v>1968</v>
      </c>
      <c r="G1971" s="32"/>
      <c r="H1971" s="32"/>
      <c r="K1971" s="34"/>
      <c r="N1971" s="30" t="str">
        <f>IF(J1971='Drop-downs'!$C$12,'Base de dados'!K1971-'Base de dados'!H1971,"")</f>
        <v/>
      </c>
      <c r="O1971" s="32"/>
      <c r="P1971" s="30" t="str">
        <f>IF(J1971='Drop-downs'!$C$13,'Base de dados'!O1971-'Base de dados'!H1971,"")</f>
        <v/>
      </c>
    </row>
    <row r="1972" spans="1:16" ht="12">
      <c r="A1972" s="6">
        <v>1969</v>
      </c>
      <c r="G1972" s="32"/>
      <c r="H1972" s="32"/>
      <c r="K1972" s="34"/>
      <c r="N1972" s="30" t="str">
        <f>IF(J1972='Drop-downs'!$C$12,'Base de dados'!K1972-'Base de dados'!H1972,"")</f>
        <v/>
      </c>
      <c r="O1972" s="32"/>
      <c r="P1972" s="30" t="str">
        <f>IF(J1972='Drop-downs'!$C$13,'Base de dados'!O1972-'Base de dados'!H1972,"")</f>
        <v/>
      </c>
    </row>
    <row r="1973" spans="1:16" ht="12">
      <c r="A1973" s="6">
        <v>1970</v>
      </c>
      <c r="G1973" s="32"/>
      <c r="H1973" s="32"/>
      <c r="K1973" s="34"/>
      <c r="N1973" s="30" t="str">
        <f>IF(J1973='Drop-downs'!$C$12,'Base de dados'!K1973-'Base de dados'!H1973,"")</f>
        <v/>
      </c>
      <c r="O1973" s="32"/>
      <c r="P1973" s="30" t="str">
        <f>IF(J1973='Drop-downs'!$C$13,'Base de dados'!O1973-'Base de dados'!H1973,"")</f>
        <v/>
      </c>
    </row>
    <row r="1974" spans="1:16" ht="12">
      <c r="A1974" s="6">
        <v>1971</v>
      </c>
      <c r="G1974" s="32"/>
      <c r="H1974" s="32"/>
      <c r="K1974" s="34"/>
      <c r="N1974" s="30" t="str">
        <f>IF(J1974='Drop-downs'!$C$12,'Base de dados'!K1974-'Base de dados'!H1974,"")</f>
        <v/>
      </c>
      <c r="O1974" s="32"/>
      <c r="P1974" s="30" t="str">
        <f>IF(J1974='Drop-downs'!$C$13,'Base de dados'!O1974-'Base de dados'!H1974,"")</f>
        <v/>
      </c>
    </row>
    <row r="1975" spans="1:16" ht="12">
      <c r="A1975" s="6">
        <v>1972</v>
      </c>
      <c r="G1975" s="32"/>
      <c r="H1975" s="32"/>
      <c r="K1975" s="34"/>
      <c r="N1975" s="30" t="str">
        <f>IF(J1975='Drop-downs'!$C$12,'Base de dados'!K1975-'Base de dados'!H1975,"")</f>
        <v/>
      </c>
      <c r="O1975" s="32"/>
      <c r="P1975" s="30" t="str">
        <f>IF(J1975='Drop-downs'!$C$13,'Base de dados'!O1975-'Base de dados'!H1975,"")</f>
        <v/>
      </c>
    </row>
    <row r="1976" spans="1:16" ht="12">
      <c r="A1976" s="6">
        <v>1973</v>
      </c>
      <c r="G1976" s="32"/>
      <c r="H1976" s="32"/>
      <c r="K1976" s="34"/>
      <c r="N1976" s="30" t="str">
        <f>IF(J1976='Drop-downs'!$C$12,'Base de dados'!K1976-'Base de dados'!H1976,"")</f>
        <v/>
      </c>
      <c r="O1976" s="32"/>
      <c r="P1976" s="30" t="str">
        <f>IF(J1976='Drop-downs'!$C$13,'Base de dados'!O1976-'Base de dados'!H1976,"")</f>
        <v/>
      </c>
    </row>
    <row r="1977" spans="1:16" ht="12">
      <c r="A1977" s="6">
        <v>1974</v>
      </c>
      <c r="G1977" s="32"/>
      <c r="H1977" s="32"/>
      <c r="K1977" s="34"/>
      <c r="N1977" s="30" t="str">
        <f>IF(J1977='Drop-downs'!$C$12,'Base de dados'!K1977-'Base de dados'!H1977,"")</f>
        <v/>
      </c>
      <c r="O1977" s="32"/>
      <c r="P1977" s="30" t="str">
        <f>IF(J1977='Drop-downs'!$C$13,'Base de dados'!O1977-'Base de dados'!H1977,"")</f>
        <v/>
      </c>
    </row>
    <row r="1978" spans="1:16" ht="12">
      <c r="A1978" s="6">
        <v>1975</v>
      </c>
      <c r="G1978" s="32"/>
      <c r="H1978" s="32"/>
      <c r="K1978" s="34"/>
      <c r="N1978" s="30" t="str">
        <f>IF(J1978='Drop-downs'!$C$12,'Base de dados'!K1978-'Base de dados'!H1978,"")</f>
        <v/>
      </c>
      <c r="O1978" s="32"/>
      <c r="P1978" s="30" t="str">
        <f>IF(J1978='Drop-downs'!$C$13,'Base de dados'!O1978-'Base de dados'!H1978,"")</f>
        <v/>
      </c>
    </row>
    <row r="1979" spans="1:16" ht="12">
      <c r="A1979" s="6">
        <v>1976</v>
      </c>
      <c r="G1979" s="32"/>
      <c r="H1979" s="32"/>
      <c r="K1979" s="34"/>
      <c r="N1979" s="30" t="str">
        <f>IF(J1979='Drop-downs'!$C$12,'Base de dados'!K1979-'Base de dados'!H1979,"")</f>
        <v/>
      </c>
      <c r="O1979" s="32"/>
      <c r="P1979" s="30" t="str">
        <f>IF(J1979='Drop-downs'!$C$13,'Base de dados'!O1979-'Base de dados'!H1979,"")</f>
        <v/>
      </c>
    </row>
    <row r="1980" spans="1:16" ht="12">
      <c r="A1980" s="6">
        <v>1977</v>
      </c>
      <c r="G1980" s="32"/>
      <c r="H1980" s="32"/>
      <c r="K1980" s="34"/>
      <c r="N1980" s="30" t="str">
        <f>IF(J1980='Drop-downs'!$C$12,'Base de dados'!K1980-'Base de dados'!H1980,"")</f>
        <v/>
      </c>
      <c r="O1980" s="32"/>
      <c r="P1980" s="30" t="str">
        <f>IF(J1980='Drop-downs'!$C$13,'Base de dados'!O1980-'Base de dados'!H1980,"")</f>
        <v/>
      </c>
    </row>
    <row r="1981" spans="1:16" ht="12">
      <c r="A1981" s="6">
        <v>1978</v>
      </c>
      <c r="G1981" s="32"/>
      <c r="H1981" s="32"/>
      <c r="K1981" s="34"/>
      <c r="N1981" s="30" t="str">
        <f>IF(J1981='Drop-downs'!$C$12,'Base de dados'!K1981-'Base de dados'!H1981,"")</f>
        <v/>
      </c>
      <c r="O1981" s="32"/>
      <c r="P1981" s="30" t="str">
        <f>IF(J1981='Drop-downs'!$C$13,'Base de dados'!O1981-'Base de dados'!H1981,"")</f>
        <v/>
      </c>
    </row>
    <row r="1982" spans="1:16" ht="12">
      <c r="A1982" s="6">
        <v>1979</v>
      </c>
      <c r="G1982" s="32"/>
      <c r="H1982" s="32"/>
      <c r="K1982" s="34"/>
      <c r="N1982" s="30" t="str">
        <f>IF(J1982='Drop-downs'!$C$12,'Base de dados'!K1982-'Base de dados'!H1982,"")</f>
        <v/>
      </c>
      <c r="O1982" s="32"/>
      <c r="P1982" s="30" t="str">
        <f>IF(J1982='Drop-downs'!$C$13,'Base de dados'!O1982-'Base de dados'!H1982,"")</f>
        <v/>
      </c>
    </row>
    <row r="1983" spans="1:16" ht="12">
      <c r="A1983" s="6">
        <v>1980</v>
      </c>
      <c r="G1983" s="32"/>
      <c r="H1983" s="32"/>
      <c r="K1983" s="34"/>
      <c r="N1983" s="30" t="str">
        <f>IF(J1983='Drop-downs'!$C$12,'Base de dados'!K1983-'Base de dados'!H1983,"")</f>
        <v/>
      </c>
      <c r="O1983" s="32"/>
      <c r="P1983" s="30" t="str">
        <f>IF(J1983='Drop-downs'!$C$13,'Base de dados'!O1983-'Base de dados'!H1983,"")</f>
        <v/>
      </c>
    </row>
    <row r="1984" spans="1:16" ht="12">
      <c r="A1984" s="6">
        <v>1981</v>
      </c>
      <c r="G1984" s="32"/>
      <c r="H1984" s="32"/>
      <c r="K1984" s="34"/>
      <c r="N1984" s="30" t="str">
        <f>IF(J1984='Drop-downs'!$C$12,'Base de dados'!K1984-'Base de dados'!H1984,"")</f>
        <v/>
      </c>
      <c r="O1984" s="32"/>
      <c r="P1984" s="30" t="str">
        <f>IF(J1984='Drop-downs'!$C$13,'Base de dados'!O1984-'Base de dados'!H1984,"")</f>
        <v/>
      </c>
    </row>
    <row r="1985" spans="1:16" ht="12">
      <c r="A1985" s="6">
        <v>1982</v>
      </c>
      <c r="G1985" s="32"/>
      <c r="H1985" s="32"/>
      <c r="K1985" s="34"/>
      <c r="N1985" s="30" t="str">
        <f>IF(J1985='Drop-downs'!$C$12,'Base de dados'!K1985-'Base de dados'!H1985,"")</f>
        <v/>
      </c>
      <c r="O1985" s="32"/>
      <c r="P1985" s="30" t="str">
        <f>IF(J1985='Drop-downs'!$C$13,'Base de dados'!O1985-'Base de dados'!H1985,"")</f>
        <v/>
      </c>
    </row>
    <row r="1986" spans="1:16" ht="12">
      <c r="A1986" s="6">
        <v>1983</v>
      </c>
      <c r="G1986" s="32"/>
      <c r="H1986" s="32"/>
      <c r="K1986" s="34"/>
      <c r="N1986" s="30" t="str">
        <f>IF(J1986='Drop-downs'!$C$12,'Base de dados'!K1986-'Base de dados'!H1986,"")</f>
        <v/>
      </c>
      <c r="O1986" s="32"/>
      <c r="P1986" s="30" t="str">
        <f>IF(J1986='Drop-downs'!$C$13,'Base de dados'!O1986-'Base de dados'!H1986,"")</f>
        <v/>
      </c>
    </row>
    <row r="1987" spans="1:16" ht="12">
      <c r="A1987" s="6">
        <v>1984</v>
      </c>
      <c r="G1987" s="32"/>
      <c r="H1987" s="32"/>
      <c r="K1987" s="34"/>
      <c r="N1987" s="30" t="str">
        <f>IF(J1987='Drop-downs'!$C$12,'Base de dados'!K1987-'Base de dados'!H1987,"")</f>
        <v/>
      </c>
      <c r="O1987" s="32"/>
      <c r="P1987" s="30" t="str">
        <f>IF(J1987='Drop-downs'!$C$13,'Base de dados'!O1987-'Base de dados'!H1987,"")</f>
        <v/>
      </c>
    </row>
    <row r="1988" spans="1:16" ht="12">
      <c r="A1988" s="6">
        <v>1985</v>
      </c>
      <c r="G1988" s="32"/>
      <c r="H1988" s="32"/>
      <c r="K1988" s="34"/>
      <c r="N1988" s="30" t="str">
        <f>IF(J1988='Drop-downs'!$C$12,'Base de dados'!K1988-'Base de dados'!H1988,"")</f>
        <v/>
      </c>
      <c r="O1988" s="32"/>
      <c r="P1988" s="30" t="str">
        <f>IF(J1988='Drop-downs'!$C$13,'Base de dados'!O1988-'Base de dados'!H1988,"")</f>
        <v/>
      </c>
    </row>
    <row r="1989" spans="1:16" ht="12">
      <c r="A1989" s="6">
        <v>1986</v>
      </c>
      <c r="G1989" s="32"/>
      <c r="H1989" s="32"/>
      <c r="K1989" s="34"/>
      <c r="N1989" s="30" t="str">
        <f>IF(J1989='Drop-downs'!$C$12,'Base de dados'!K1989-'Base de dados'!H1989,"")</f>
        <v/>
      </c>
      <c r="O1989" s="32"/>
      <c r="P1989" s="30" t="str">
        <f>IF(J1989='Drop-downs'!$C$13,'Base de dados'!O1989-'Base de dados'!H1989,"")</f>
        <v/>
      </c>
    </row>
    <row r="1990" spans="1:16" ht="12">
      <c r="A1990" s="6">
        <v>1987</v>
      </c>
      <c r="G1990" s="32"/>
      <c r="H1990" s="32"/>
      <c r="K1990" s="34"/>
      <c r="N1990" s="30" t="str">
        <f>IF(J1990='Drop-downs'!$C$12,'Base de dados'!K1990-'Base de dados'!H1990,"")</f>
        <v/>
      </c>
      <c r="O1990" s="32"/>
      <c r="P1990" s="30" t="str">
        <f>IF(J1990='Drop-downs'!$C$13,'Base de dados'!O1990-'Base de dados'!H1990,"")</f>
        <v/>
      </c>
    </row>
    <row r="1991" spans="1:16" ht="12">
      <c r="A1991" s="6">
        <v>1988</v>
      </c>
      <c r="G1991" s="32"/>
      <c r="H1991" s="32"/>
      <c r="K1991" s="34"/>
      <c r="N1991" s="30" t="str">
        <f>IF(J1991='Drop-downs'!$C$12,'Base de dados'!K1991-'Base de dados'!H1991,"")</f>
        <v/>
      </c>
      <c r="O1991" s="32"/>
      <c r="P1991" s="30" t="str">
        <f>IF(J1991='Drop-downs'!$C$13,'Base de dados'!O1991-'Base de dados'!H1991,"")</f>
        <v/>
      </c>
    </row>
    <row r="1992" spans="1:16" ht="12">
      <c r="A1992" s="6">
        <v>1989</v>
      </c>
      <c r="G1992" s="32"/>
      <c r="H1992" s="32"/>
      <c r="K1992" s="34"/>
      <c r="N1992" s="30" t="str">
        <f>IF(J1992='Drop-downs'!$C$12,'Base de dados'!K1992-'Base de dados'!H1992,"")</f>
        <v/>
      </c>
      <c r="O1992" s="32"/>
      <c r="P1992" s="30" t="str">
        <f>IF(J1992='Drop-downs'!$C$13,'Base de dados'!O1992-'Base de dados'!H1992,"")</f>
        <v/>
      </c>
    </row>
    <row r="1993" spans="1:16" ht="12">
      <c r="A1993" s="6">
        <v>1990</v>
      </c>
      <c r="G1993" s="32"/>
      <c r="H1993" s="32"/>
      <c r="K1993" s="34"/>
      <c r="N1993" s="30" t="str">
        <f>IF(J1993='Drop-downs'!$C$12,'Base de dados'!K1993-'Base de dados'!H1993,"")</f>
        <v/>
      </c>
      <c r="O1993" s="32"/>
      <c r="P1993" s="30" t="str">
        <f>IF(J1993='Drop-downs'!$C$13,'Base de dados'!O1993-'Base de dados'!H1993,"")</f>
        <v/>
      </c>
    </row>
    <row r="1994" spans="1:16" ht="12">
      <c r="A1994" s="6">
        <v>1991</v>
      </c>
      <c r="G1994" s="32"/>
      <c r="H1994" s="32"/>
      <c r="K1994" s="34"/>
      <c r="N1994" s="30" t="str">
        <f>IF(J1994='Drop-downs'!$C$12,'Base de dados'!K1994-'Base de dados'!H1994,"")</f>
        <v/>
      </c>
      <c r="O1994" s="32"/>
      <c r="P1994" s="30" t="str">
        <f>IF(J1994='Drop-downs'!$C$13,'Base de dados'!O1994-'Base de dados'!H1994,"")</f>
        <v/>
      </c>
    </row>
    <row r="1995" spans="1:16" ht="12">
      <c r="A1995" s="6">
        <v>1992</v>
      </c>
      <c r="G1995" s="32"/>
      <c r="H1995" s="32"/>
      <c r="K1995" s="34"/>
      <c r="N1995" s="30" t="str">
        <f>IF(J1995='Drop-downs'!$C$12,'Base de dados'!K1995-'Base de dados'!H1995,"")</f>
        <v/>
      </c>
      <c r="O1995" s="32"/>
      <c r="P1995" s="30" t="str">
        <f>IF(J1995='Drop-downs'!$C$13,'Base de dados'!O1995-'Base de dados'!H1995,"")</f>
        <v/>
      </c>
    </row>
    <row r="1996" spans="1:16" ht="12">
      <c r="A1996" s="6">
        <v>1993</v>
      </c>
      <c r="G1996" s="32"/>
      <c r="H1996" s="32"/>
      <c r="K1996" s="34"/>
      <c r="N1996" s="30" t="str">
        <f>IF(J1996='Drop-downs'!$C$12,'Base de dados'!K1996-'Base de dados'!H1996,"")</f>
        <v/>
      </c>
      <c r="O1996" s="32"/>
      <c r="P1996" s="30" t="str">
        <f>IF(J1996='Drop-downs'!$C$13,'Base de dados'!O1996-'Base de dados'!H1996,"")</f>
        <v/>
      </c>
    </row>
    <row r="1997" spans="1:16" ht="12">
      <c r="A1997" s="6">
        <v>1994</v>
      </c>
      <c r="G1997" s="32"/>
      <c r="H1997" s="32"/>
      <c r="K1997" s="34"/>
      <c r="N1997" s="30" t="str">
        <f>IF(J1997='Drop-downs'!$C$12,'Base de dados'!K1997-'Base de dados'!H1997,"")</f>
        <v/>
      </c>
      <c r="O1997" s="32"/>
      <c r="P1997" s="30" t="str">
        <f>IF(J1997='Drop-downs'!$C$13,'Base de dados'!O1997-'Base de dados'!H1997,"")</f>
        <v/>
      </c>
    </row>
    <row r="1998" spans="1:16" ht="12">
      <c r="A1998" s="6">
        <v>1995</v>
      </c>
      <c r="G1998" s="32"/>
      <c r="H1998" s="32"/>
      <c r="K1998" s="34"/>
      <c r="N1998" s="30" t="str">
        <f>IF(J1998='Drop-downs'!$C$12,'Base de dados'!K1998-'Base de dados'!H1998,"")</f>
        <v/>
      </c>
      <c r="O1998" s="32"/>
      <c r="P1998" s="30" t="str">
        <f>IF(J1998='Drop-downs'!$C$13,'Base de dados'!O1998-'Base de dados'!H1998,"")</f>
        <v/>
      </c>
    </row>
    <row r="1999" spans="1:16" ht="12">
      <c r="A1999" s="6">
        <v>1996</v>
      </c>
      <c r="G1999" s="32"/>
      <c r="H1999" s="32"/>
      <c r="K1999" s="34"/>
      <c r="N1999" s="30" t="str">
        <f>IF(J1999='Drop-downs'!$C$12,'Base de dados'!K1999-'Base de dados'!H1999,"")</f>
        <v/>
      </c>
      <c r="O1999" s="32"/>
      <c r="P1999" s="30" t="str">
        <f>IF(J1999='Drop-downs'!$C$13,'Base de dados'!O1999-'Base de dados'!H1999,"")</f>
        <v/>
      </c>
    </row>
    <row r="2000" spans="1:16" ht="12">
      <c r="A2000" s="6">
        <v>1997</v>
      </c>
      <c r="G2000" s="32"/>
      <c r="H2000" s="32"/>
      <c r="K2000" s="34"/>
      <c r="N2000" s="30" t="str">
        <f>IF(J2000='Drop-downs'!$C$12,'Base de dados'!K2000-'Base de dados'!H2000,"")</f>
        <v/>
      </c>
      <c r="O2000" s="32"/>
      <c r="P2000" s="30" t="str">
        <f>IF(J2000='Drop-downs'!$C$13,'Base de dados'!O2000-'Base de dados'!H2000,"")</f>
        <v/>
      </c>
    </row>
    <row r="2001" spans="1:16" ht="12">
      <c r="A2001" s="6">
        <v>1998</v>
      </c>
      <c r="G2001" s="32"/>
      <c r="H2001" s="32"/>
      <c r="K2001" s="34"/>
      <c r="N2001" s="30" t="str">
        <f>IF(J2001='Drop-downs'!$C$12,'Base de dados'!K2001-'Base de dados'!H2001,"")</f>
        <v/>
      </c>
      <c r="O2001" s="32"/>
      <c r="P2001" s="30" t="str">
        <f>IF(J2001='Drop-downs'!$C$13,'Base de dados'!O2001-'Base de dados'!H2001,"")</f>
        <v/>
      </c>
    </row>
    <row r="2002" spans="1:16" ht="12">
      <c r="A2002" s="6">
        <v>1999</v>
      </c>
      <c r="G2002" s="32"/>
      <c r="H2002" s="32"/>
      <c r="K2002" s="34"/>
      <c r="N2002" s="30" t="str">
        <f>IF(J2002='Drop-downs'!$C$12,'Base de dados'!K2002-'Base de dados'!H2002,"")</f>
        <v/>
      </c>
      <c r="O2002" s="32"/>
      <c r="P2002" s="30" t="str">
        <f>IF(J2002='Drop-downs'!$C$13,'Base de dados'!O2002-'Base de dados'!H2002,"")</f>
        <v/>
      </c>
    </row>
    <row r="2003" spans="1:16" ht="12">
      <c r="A2003" s="21">
        <v>2000</v>
      </c>
      <c r="B2003" s="19"/>
      <c r="C2003" s="19"/>
      <c r="D2003" s="19"/>
      <c r="E2003" s="19"/>
      <c r="F2003" s="19"/>
      <c r="G2003" s="33"/>
      <c r="H2003" s="33"/>
      <c r="I2003" s="19"/>
      <c r="J2003" s="19"/>
      <c r="K2003" s="35"/>
      <c r="L2003" s="19"/>
      <c r="M2003" s="19"/>
      <c r="N2003" s="31" t="str">
        <f>IF(J2003='Drop-downs'!$C$12,'Base de dados'!K2003-'Base de dados'!H2003,"")</f>
        <v/>
      </c>
      <c r="O2003" s="36"/>
      <c r="P2003" s="31" t="str">
        <f>IF(J2003='Drop-downs'!$C$13,'Base de dados'!O2003-'Base de dados'!H2003,"")</f>
        <v/>
      </c>
    </row>
  </sheetData>
  <mergeCells count="3">
    <mergeCell ref="O2:P2"/>
    <mergeCell ref="A2:I2"/>
    <mergeCell ref="K2:N2"/>
  </mergeCells>
  <dataValidations count="3">
    <dataValidation type="list" allowBlank="1" showInputMessage="1" showErrorMessage="1" promptTitle="Sexo" sqref="C4:C2003">
      <formula1>'Drop-downs'!$A$7:$A$8</formula1>
    </dataValidation>
    <dataValidation type="list" allowBlank="1" showInputMessage="1" showErrorMessage="1" sqref="J4:J2003">
      <formula1>'Drop-downs'!$C$7:$C$14</formula1>
    </dataValidation>
    <dataValidation type="list" allowBlank="1" showInputMessage="1" showErrorMessage="1" sqref="E4:E2003">
      <formula1>'Drop-downs'!$B$7:$B$18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8"/>
  <sheetViews>
    <sheetView workbookViewId="0" topLeftCell="A1"/>
  </sheetViews>
  <sheetFormatPr defaultColWidth="9.140625" defaultRowHeight="15"/>
  <cols>
    <col min="1" max="1" width="12.140625" style="2" customWidth="1"/>
    <col min="2" max="2" width="24.7109375" style="2" bestFit="1" customWidth="1"/>
    <col min="3" max="3" width="24.421875" style="2" bestFit="1" customWidth="1"/>
    <col min="4" max="16384" width="9.140625" style="2" customWidth="1"/>
  </cols>
  <sheetData>
    <row r="5" spans="1:3" ht="12">
      <c r="A5" s="61" t="s">
        <v>62</v>
      </c>
      <c r="B5" s="62"/>
      <c r="C5" s="63"/>
    </row>
    <row r="6" spans="1:3" ht="12">
      <c r="A6" s="12" t="s">
        <v>41</v>
      </c>
      <c r="B6" s="12" t="s">
        <v>4</v>
      </c>
      <c r="C6" s="12" t="s">
        <v>10</v>
      </c>
    </row>
    <row r="7" spans="1:3" ht="12">
      <c r="A7" s="2" t="s">
        <v>42</v>
      </c>
      <c r="B7" s="2" t="s">
        <v>64</v>
      </c>
      <c r="C7" s="2" t="s">
        <v>31</v>
      </c>
    </row>
    <row r="8" spans="1:3" ht="12">
      <c r="A8" s="2" t="s">
        <v>43</v>
      </c>
      <c r="B8" s="2" t="s">
        <v>23</v>
      </c>
      <c r="C8" s="2" t="s">
        <v>32</v>
      </c>
    </row>
    <row r="9" spans="2:3" ht="12">
      <c r="B9" s="2" t="s">
        <v>25</v>
      </c>
      <c r="C9" s="2" t="s">
        <v>34</v>
      </c>
    </row>
    <row r="10" spans="2:3" ht="12">
      <c r="B10" s="2" t="s">
        <v>26</v>
      </c>
      <c r="C10" s="2" t="s">
        <v>33</v>
      </c>
    </row>
    <row r="11" spans="2:3" ht="12">
      <c r="B11" s="2" t="s">
        <v>24</v>
      </c>
      <c r="C11" s="2" t="s">
        <v>35</v>
      </c>
    </row>
    <row r="12" spans="2:3" ht="12">
      <c r="B12" s="2" t="s">
        <v>22</v>
      </c>
      <c r="C12" s="2" t="s">
        <v>29</v>
      </c>
    </row>
    <row r="13" spans="2:3" ht="12">
      <c r="B13" s="2" t="s">
        <v>27</v>
      </c>
      <c r="C13" s="2" t="s">
        <v>30</v>
      </c>
    </row>
    <row r="14" spans="2:3" ht="12">
      <c r="B14" s="2" t="s">
        <v>28</v>
      </c>
      <c r="C14" s="2" t="s">
        <v>63</v>
      </c>
    </row>
    <row r="15" ht="12">
      <c r="B15" s="2" t="s">
        <v>36</v>
      </c>
    </row>
    <row r="16" ht="12">
      <c r="B16" s="2" t="s">
        <v>37</v>
      </c>
    </row>
    <row r="17" ht="12">
      <c r="B17" s="2" t="s">
        <v>38</v>
      </c>
    </row>
    <row r="18" ht="12">
      <c r="B18" s="2" t="s">
        <v>65</v>
      </c>
    </row>
  </sheetData>
  <sheetProtection algorithmName="SHA-512" hashValue="qYoFE+B5Ouy7w19Xv9A9LLRGPCKl6itAukeABn3maoZHyHrT7PGOphmxfMlSiohQL1xtPlmxH3ur/7e8bQZwDA==" saltValue="rtFmd33D074eTx6ON6NXKQ==" spinCount="100000" sheet="1" objects="1" scenarios="1"/>
  <mergeCells count="1">
    <mergeCell ref="A5:C5"/>
  </mergeCells>
  <dataValidations count="1">
    <dataValidation allowBlank="1" showInputMessage="1" showErrorMessage="1" promptTitle="Sexo" sqref="A7: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"/>
  <sheetViews>
    <sheetView workbookViewId="0" topLeftCell="A1"/>
  </sheetViews>
  <sheetFormatPr defaultColWidth="9.140625" defaultRowHeight="15"/>
  <cols>
    <col min="1" max="1" width="9.140625" style="2" customWidth="1"/>
    <col min="2" max="2" width="25.57421875" style="2" bestFit="1" customWidth="1"/>
    <col min="3" max="3" width="5.57421875" style="2" customWidth="1"/>
    <col min="4" max="4" width="2.8515625" style="2" customWidth="1"/>
    <col min="5" max="5" width="24.57421875" style="2" bestFit="1" customWidth="1"/>
    <col min="6" max="6" width="5.57421875" style="2" customWidth="1"/>
    <col min="7" max="7" width="2.7109375" style="2" customWidth="1"/>
    <col min="8" max="8" width="24.57421875" style="2" bestFit="1" customWidth="1"/>
    <col min="9" max="9" width="7.8515625" style="2" bestFit="1" customWidth="1"/>
    <col min="10" max="16384" width="9.140625" style="2" customWidth="1"/>
  </cols>
  <sheetData>
    <row r="3" spans="2:3" ht="12">
      <c r="B3" s="23" t="s">
        <v>71</v>
      </c>
      <c r="C3" s="24">
        <f>COUNTA('Base de dados'!$B$4:$B$2003)</f>
        <v>5</v>
      </c>
    </row>
    <row r="5" spans="2:9" ht="12">
      <c r="B5" s="70" t="s">
        <v>50</v>
      </c>
      <c r="C5" s="71"/>
      <c r="E5" s="70" t="s">
        <v>72</v>
      </c>
      <c r="F5" s="71"/>
      <c r="H5" s="72" t="s">
        <v>56</v>
      </c>
      <c r="I5" s="72"/>
    </row>
    <row r="6" spans="2:9" ht="15">
      <c r="B6" s="3" t="s">
        <v>42</v>
      </c>
      <c r="C6" s="22">
        <f>COUNTIF('Base de dados'!$C$4:$C$2003,Estatísticas!B6)</f>
        <v>3</v>
      </c>
      <c r="E6" s="1" t="s">
        <v>31</v>
      </c>
      <c r="F6" s="17">
        <f>COUNTIF('Base de dados'!$J$4:$J$2003,Estatísticas!E6)</f>
        <v>0</v>
      </c>
      <c r="H6" s="75">
        <f>COUNTIF('Base de dados'!$J$4:$J$2003,'Drop-downs'!C12)/Estatísticas!C8</f>
        <v>0.4</v>
      </c>
      <c r="I6" s="74"/>
    </row>
    <row r="7" spans="2:6" ht="12">
      <c r="B7" s="18" t="s">
        <v>43</v>
      </c>
      <c r="C7" s="20">
        <f>COUNTIF('Base de dados'!$C$4:$C$2003,Estatísticas!B7)</f>
        <v>2</v>
      </c>
      <c r="E7" s="1" t="s">
        <v>32</v>
      </c>
      <c r="F7" s="17">
        <f>COUNTIF('Base de dados'!$J$4:$J$2003,Estatísticas!E7)</f>
        <v>0</v>
      </c>
    </row>
    <row r="8" spans="2:6" ht="12">
      <c r="B8" s="13" t="s">
        <v>0</v>
      </c>
      <c r="C8" s="25">
        <f>SUM(C6:C7)</f>
        <v>5</v>
      </c>
      <c r="E8" s="1" t="s">
        <v>34</v>
      </c>
      <c r="F8" s="17">
        <f>COUNTIF('Base de dados'!$J$4:$J$2003,Estatísticas!E8)</f>
        <v>1</v>
      </c>
    </row>
    <row r="9" spans="5:9" ht="12">
      <c r="E9" s="1" t="s">
        <v>33</v>
      </c>
      <c r="F9" s="17">
        <f>COUNTIF('Base de dados'!$J$4:$J$2003,Estatísticas!E9)</f>
        <v>0</v>
      </c>
      <c r="H9" s="72" t="s">
        <v>61</v>
      </c>
      <c r="I9" s="72"/>
    </row>
    <row r="10" spans="2:9" ht="15">
      <c r="B10" s="72" t="s">
        <v>51</v>
      </c>
      <c r="C10" s="72"/>
      <c r="E10" s="1" t="s">
        <v>35</v>
      </c>
      <c r="F10" s="17">
        <f>COUNTIF('Base de dados'!$J$4:$J$2003,Estatísticas!E10)</f>
        <v>1</v>
      </c>
      <c r="H10" s="75">
        <f>COUNTIF('Base de dados'!$J$4:$J$2003,'Drop-downs'!C13)/Estatísticas!C8</f>
        <v>0.2</v>
      </c>
      <c r="I10" s="74"/>
    </row>
    <row r="11" spans="2:6" ht="12">
      <c r="B11" s="3" t="s">
        <v>55</v>
      </c>
      <c r="C11" s="26">
        <f>MAX('Base de dados'!$D$4:$D$2003)</f>
        <v>32</v>
      </c>
      <c r="E11" s="1" t="s">
        <v>29</v>
      </c>
      <c r="F11" s="17">
        <f>COUNTIF('Base de dados'!$J$4:$J$2003,Estatísticas!E11)</f>
        <v>2</v>
      </c>
    </row>
    <row r="12" spans="2:6" ht="12">
      <c r="B12" s="1" t="s">
        <v>53</v>
      </c>
      <c r="C12" s="27">
        <f>AVERAGE('Base de dados'!$D$4:$D$2003)</f>
        <v>28.2</v>
      </c>
      <c r="E12" s="1" t="s">
        <v>30</v>
      </c>
      <c r="F12" s="17">
        <f>COUNTIF('Base de dados'!$J$4:$J$2003,Estatísticas!E12)</f>
        <v>1</v>
      </c>
    </row>
    <row r="13" spans="2:9" ht="12">
      <c r="B13" s="1" t="s">
        <v>54</v>
      </c>
      <c r="C13" s="28">
        <f>MIN('Base de dados'!$D$4:$D$2003)</f>
        <v>24</v>
      </c>
      <c r="E13" s="1" t="s">
        <v>63</v>
      </c>
      <c r="F13" s="17">
        <f>COUNTIF('Base de dados'!$J$4:$J$2003,Estatísticas!E13)</f>
        <v>0</v>
      </c>
      <c r="H13" s="72" t="s">
        <v>80</v>
      </c>
      <c r="I13" s="72"/>
    </row>
    <row r="14" spans="2:9" ht="15">
      <c r="B14" s="18" t="s">
        <v>52</v>
      </c>
      <c r="C14" s="29">
        <f>VAR('Base de dados'!$D$4:$D$2003)</f>
        <v>11.200000000000045</v>
      </c>
      <c r="E14" s="23" t="s">
        <v>0</v>
      </c>
      <c r="F14" s="24">
        <f>SUM(F6:F13)</f>
        <v>5</v>
      </c>
      <c r="H14" s="73">
        <f>100%-SUM(H10,H6)</f>
        <v>0.3999999999999999</v>
      </c>
      <c r="I14" s="74"/>
    </row>
    <row r="15" ht="12"/>
    <row r="16" spans="2:9" ht="12">
      <c r="B16" s="68" t="s">
        <v>81</v>
      </c>
      <c r="C16" s="69"/>
      <c r="E16" s="68" t="s">
        <v>57</v>
      </c>
      <c r="F16" s="69"/>
      <c r="H16" s="70" t="s">
        <v>80</v>
      </c>
      <c r="I16" s="71"/>
    </row>
    <row r="17" spans="2:9" ht="12">
      <c r="B17" s="1" t="s">
        <v>64</v>
      </c>
      <c r="C17" s="17">
        <f>COUNTIF('Base de dados'!$E$4:$E$2003,Estatísticas!B17)</f>
        <v>0</v>
      </c>
      <c r="E17" s="3" t="s">
        <v>60</v>
      </c>
      <c r="F17" s="26">
        <f>MIN('Base de dados'!$N$4:$N$2003)</f>
        <v>122</v>
      </c>
      <c r="H17" s="1" t="s">
        <v>31</v>
      </c>
      <c r="I17" s="40">
        <f aca="true" t="shared" si="0" ref="I17:I18">F6/$C$3</f>
        <v>0</v>
      </c>
    </row>
    <row r="18" spans="2:9" ht="12">
      <c r="B18" s="1" t="s">
        <v>23</v>
      </c>
      <c r="C18" s="17">
        <f>COUNTIF('Base de dados'!$E$4:$E$2003,Estatísticas!B18)</f>
        <v>0</v>
      </c>
      <c r="E18" s="1" t="s">
        <v>59</v>
      </c>
      <c r="F18" s="28">
        <f>MAX('Base de dados'!$N$4:$N$2003)</f>
        <v>266</v>
      </c>
      <c r="H18" s="1" t="s">
        <v>32</v>
      </c>
      <c r="I18" s="40">
        <f t="shared" si="0"/>
        <v>0</v>
      </c>
    </row>
    <row r="19" spans="2:9" ht="12">
      <c r="B19" s="1" t="s">
        <v>25</v>
      </c>
      <c r="C19" s="17">
        <f>COUNTIF('Base de dados'!$E$4:$E$2003,Estatísticas!B19)</f>
        <v>1</v>
      </c>
      <c r="E19" s="18" t="s">
        <v>58</v>
      </c>
      <c r="F19" s="37">
        <f>AVERAGE('Base de dados'!$N$4:$N$2003)</f>
        <v>194</v>
      </c>
      <c r="H19" s="1" t="s">
        <v>34</v>
      </c>
      <c r="I19" s="40">
        <f>F8/$C$3</f>
        <v>0.2</v>
      </c>
    </row>
    <row r="20" spans="2:9" ht="12">
      <c r="B20" s="1" t="s">
        <v>26</v>
      </c>
      <c r="C20" s="17">
        <f>COUNTIF('Base de dados'!$E$4:$E$2003,Estatísticas!B20)</f>
        <v>0</v>
      </c>
      <c r="H20" s="1" t="s">
        <v>33</v>
      </c>
      <c r="I20" s="40">
        <f>F9/$C$3</f>
        <v>0</v>
      </c>
    </row>
    <row r="21" spans="2:9" ht="12">
      <c r="B21" s="1" t="s">
        <v>24</v>
      </c>
      <c r="C21" s="17">
        <f>COUNTIF('Base de dados'!$E$4:$E$2003,Estatísticas!B21)</f>
        <v>1</v>
      </c>
      <c r="E21" s="68" t="s">
        <v>83</v>
      </c>
      <c r="F21" s="69"/>
      <c r="H21" s="1" t="s">
        <v>35</v>
      </c>
      <c r="I21" s="40">
        <f>F10/$C$3</f>
        <v>0.2</v>
      </c>
    </row>
    <row r="22" spans="2:9" ht="12">
      <c r="B22" s="1" t="s">
        <v>22</v>
      </c>
      <c r="C22" s="17">
        <f>COUNTIF('Base de dados'!$E$4:$E$2003,Estatísticas!B22)</f>
        <v>2</v>
      </c>
      <c r="E22" s="3" t="s">
        <v>60</v>
      </c>
      <c r="F22" s="26">
        <f>MIN('Base de dados'!$P$4:$P$2003)</f>
        <v>32</v>
      </c>
      <c r="H22" s="1" t="s">
        <v>63</v>
      </c>
      <c r="I22" s="40">
        <f>F13/$C$3</f>
        <v>0</v>
      </c>
    </row>
    <row r="23" spans="2:9" ht="12">
      <c r="B23" s="1" t="s">
        <v>27</v>
      </c>
      <c r="C23" s="17">
        <f>COUNTIF('Base de dados'!$E$4:$E$2003,Estatísticas!B23)</f>
        <v>0</v>
      </c>
      <c r="E23" s="1" t="s">
        <v>59</v>
      </c>
      <c r="F23" s="28">
        <f>MAX('Base de dados'!$P$4:$P$2003)</f>
        <v>32</v>
      </c>
      <c r="H23" s="23" t="s">
        <v>0</v>
      </c>
      <c r="I23" s="41">
        <f>SUM(I17:I22)</f>
        <v>0.4</v>
      </c>
    </row>
    <row r="24" spans="2:6" ht="12">
      <c r="B24" s="1" t="s">
        <v>28</v>
      </c>
      <c r="C24" s="17">
        <f>COUNTIF('Base de dados'!$E$4:$E$2003,Estatísticas!B24)</f>
        <v>0</v>
      </c>
      <c r="E24" s="18" t="s">
        <v>58</v>
      </c>
      <c r="F24" s="37">
        <f>AVERAGE('Base de dados'!$P$4:$P$2003)</f>
        <v>32</v>
      </c>
    </row>
    <row r="25" spans="2:3" ht="15">
      <c r="B25" s="1" t="s">
        <v>36</v>
      </c>
      <c r="C25" s="17">
        <f>COUNTIF('Base de dados'!$E$4:$E$2003,Estatísticas!B25)</f>
        <v>0</v>
      </c>
    </row>
    <row r="26" spans="2:6" ht="12">
      <c r="B26" s="1" t="s">
        <v>37</v>
      </c>
      <c r="C26" s="17">
        <f>COUNTIF('Base de dados'!$E$4:$E$2003,Estatísticas!B26)</f>
        <v>1</v>
      </c>
      <c r="E26" s="68" t="s">
        <v>70</v>
      </c>
      <c r="F26" s="69"/>
    </row>
    <row r="27" spans="2:6" ht="15">
      <c r="B27" s="1" t="s">
        <v>38</v>
      </c>
      <c r="C27" s="17">
        <f>COUNTIF('Base de dados'!$E$4:$E$2003,Estatísticas!B27)</f>
        <v>0</v>
      </c>
      <c r="E27" s="64" t="str">
        <f>IF(OR(C3&lt;&gt;C8,C3&lt;&gt;C29,C3&lt;&gt;F14,H14&lt;&gt;I23),"AVISO: Existem lacunas no preenchimento","")</f>
        <v/>
      </c>
      <c r="F27" s="65"/>
    </row>
    <row r="28" spans="2:6" ht="15">
      <c r="B28" s="1" t="s">
        <v>65</v>
      </c>
      <c r="C28" s="17">
        <f>COUNTIF('Base de dados'!$E$4:$E$2003,Estatísticas!B28)</f>
        <v>0</v>
      </c>
      <c r="E28" s="64"/>
      <c r="F28" s="65"/>
    </row>
    <row r="29" spans="2:6" ht="12">
      <c r="B29" s="23" t="s">
        <v>0</v>
      </c>
      <c r="C29" s="24">
        <f>SUM(C17:C28)</f>
        <v>5</v>
      </c>
      <c r="E29" s="66"/>
      <c r="F29" s="67"/>
    </row>
  </sheetData>
  <sheetProtection algorithmName="SHA-512" hashValue="xley2ABMJJsyfq3gHJvIa+NYCkTNYaup8r8Qilgh//Fa98MmkD8dTiG3D/iogiKjTqhfS+S0J0DdHdnxcffRTw==" saltValue="P+66sKGnAxpIOywI31/wig==" spinCount="100000" sheet="1" objects="1" scenarios="1"/>
  <mergeCells count="15">
    <mergeCell ref="B5:C5"/>
    <mergeCell ref="B10:C10"/>
    <mergeCell ref="B16:C16"/>
    <mergeCell ref="E16:F16"/>
    <mergeCell ref="H5:I5"/>
    <mergeCell ref="H6:I6"/>
    <mergeCell ref="H9:I9"/>
    <mergeCell ref="H10:I10"/>
    <mergeCell ref="E27:F29"/>
    <mergeCell ref="E26:F26"/>
    <mergeCell ref="E5:F5"/>
    <mergeCell ref="H13:I13"/>
    <mergeCell ref="H14:I14"/>
    <mergeCell ref="H16:I16"/>
    <mergeCell ref="E21:F21"/>
  </mergeCells>
  <conditionalFormatting sqref="E27:F29">
    <cfRule type="containsText" priority="1" dxfId="1" operator="containsText" text="AVISO: Existem lacunas no preenchimento">
      <formula>NOT(ISERROR(SEARCH("AVISO: Existem lacunas no preenchimento",E27)))</formula>
    </cfRule>
    <cfRule type="containsText" priority="2" dxfId="0" operator="containsText" text="&quot;&quot;AVISO&quot;&quot;">
      <formula>NOT(ISERROR(SEARCH("""AVISO""",E27)))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Moutinho</dc:creator>
  <cp:keywords/>
  <dc:description/>
  <cp:lastModifiedBy>Mário Barroqueiro</cp:lastModifiedBy>
  <dcterms:created xsi:type="dcterms:W3CDTF">2013-07-17T14:35:56Z</dcterms:created>
  <dcterms:modified xsi:type="dcterms:W3CDTF">2013-11-26T15:19:37Z</dcterms:modified>
  <cp:category/>
  <cp:version/>
  <cp:contentType/>
  <cp:contentStatus/>
</cp:coreProperties>
</file>